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aze\OneDrive\Ambiente de Trabalho\DOCS.SADD-20221011T105336Z-001\DOCS.SADD\Docs.SADD_22_23\"/>
    </mc:Choice>
  </mc:AlternateContent>
  <xr:revisionPtr revIDLastSave="0" documentId="8_{5C022774-E6C4-41C6-8271-1B8D2EB9E463}" xr6:coauthVersionLast="47" xr6:coauthVersionMax="47" xr10:uidLastSave="{00000000-0000-0000-0000-000000000000}"/>
  <workbookProtection lockStructure="1"/>
  <bookViews>
    <workbookView xWindow="-120" yWindow="-120" windowWidth="20730" windowHeight="11160" xr2:uid="{00000000-000D-0000-FFFF-FFFF00000000}"/>
  </bookViews>
  <sheets>
    <sheet name="Identificação" sheetId="1" r:id="rId1"/>
    <sheet name="Avaliação" sheetId="2" r:id="rId2"/>
    <sheet name="Ficha Final" sheetId="4" r:id="rId3"/>
  </sheets>
  <definedNames>
    <definedName name="_xlnm.Print_Area" localSheetId="1">Avaliação!$A$1:$E$50</definedName>
    <definedName name="_xlnm.Print_Area" localSheetId="2">'Ficha Final'!$A$1:$Z$66</definedName>
    <definedName name="_xlnm.Print_Area" localSheetId="0">Identificação!$A$1:$I$37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2" l="1"/>
  <c r="E22" i="2" l="1"/>
  <c r="W39" i="4" s="1"/>
  <c r="E15" i="2"/>
  <c r="E19" i="2" l="1"/>
  <c r="E23" i="2" s="1"/>
  <c r="W41" i="4" s="1"/>
  <c r="E37" i="2"/>
  <c r="W37" i="4" l="1"/>
  <c r="E39" i="2"/>
  <c r="C7" i="4"/>
  <c r="C16" i="4"/>
  <c r="K52" i="4"/>
  <c r="W44" i="4" l="1"/>
  <c r="W46" i="4"/>
  <c r="W48" i="4" l="1"/>
</calcChain>
</file>

<file path=xl/sharedStrings.xml><?xml version="1.0" encoding="utf-8"?>
<sst xmlns="http://schemas.openxmlformats.org/spreadsheetml/2006/main" count="108" uniqueCount="88">
  <si>
    <t>FICHA GLOBAL DE AVALIAÇÃO</t>
  </si>
  <si>
    <t>Dimensões</t>
  </si>
  <si>
    <t>Total 1.2</t>
  </si>
  <si>
    <t>Pontuação total final</t>
  </si>
  <si>
    <t>Observações:</t>
  </si>
  <si>
    <t>Fundamentação da avaliação atríbuída</t>
  </si>
  <si>
    <t xml:space="preserve">                                                                                           </t>
  </si>
  <si>
    <t>Quadro 1 - Identificação do Avaliado</t>
  </si>
  <si>
    <t>Escola:</t>
  </si>
  <si>
    <t>Código:</t>
  </si>
  <si>
    <t>Nome:</t>
  </si>
  <si>
    <t>Grupo de Recrutamento:</t>
  </si>
  <si>
    <t>NIF:</t>
  </si>
  <si>
    <t>Situação profissional:</t>
  </si>
  <si>
    <t>Docente de carreira</t>
  </si>
  <si>
    <t>Contratado</t>
  </si>
  <si>
    <t>Técnico Especializado</t>
  </si>
  <si>
    <t xml:space="preserve">Funções: </t>
  </si>
  <si>
    <t>Coordenador de Departamento Currícular</t>
  </si>
  <si>
    <t>Quadro 2 - Identificação do Avaliador</t>
  </si>
  <si>
    <t>Condição de avaliador:</t>
  </si>
  <si>
    <t>Quadro 3 - Condições de Avaliação</t>
  </si>
  <si>
    <t>1. Período em avaliação:</t>
  </si>
  <si>
    <t xml:space="preserve">de </t>
  </si>
  <si>
    <t>a</t>
  </si>
  <si>
    <t>2.Com componente lectiva:</t>
  </si>
  <si>
    <t>Sim</t>
  </si>
  <si>
    <t>Não</t>
  </si>
  <si>
    <t>5. Em exercício de funções noutra instituição:</t>
  </si>
  <si>
    <t>3. Observação de Aulas</t>
  </si>
  <si>
    <t>5.1 Instituição onde exerceu funções:</t>
  </si>
  <si>
    <t>4. Função exercida:</t>
  </si>
  <si>
    <t>5.2 Funções exercidas:</t>
  </si>
  <si>
    <t>6.1</t>
  </si>
  <si>
    <t>Ano:</t>
  </si>
  <si>
    <t>menos de 95%</t>
  </si>
  <si>
    <t>≥ 95%</t>
  </si>
  <si>
    <t>Quadro 4 - Avaliação</t>
  </si>
  <si>
    <t>Dimensão</t>
  </si>
  <si>
    <t>Pontuação</t>
  </si>
  <si>
    <t>Proposta de classificação final</t>
  </si>
  <si>
    <t>Quadro 5 - Avaliação Final do Desempenho</t>
  </si>
  <si>
    <t xml:space="preserve">Menção Qualitativa: </t>
  </si>
  <si>
    <t>Fundamentação da avaliação:</t>
  </si>
  <si>
    <t xml:space="preserve">Data da Reunião: </t>
  </si>
  <si>
    <t xml:space="preserve">Assinaturas: </t>
  </si>
  <si>
    <t>Quadro 6 - Comunicação da Avaliação Final do Desempenho</t>
  </si>
  <si>
    <t>Tomei conhecimento:</t>
  </si>
  <si>
    <t>Data:</t>
  </si>
  <si>
    <t xml:space="preserve">Assinatura do Avaliado: </t>
  </si>
  <si>
    <t>6. Cumprimento do Serviço</t>
  </si>
  <si>
    <t>Classificação:</t>
  </si>
  <si>
    <t>Departamento:</t>
  </si>
  <si>
    <t>Avaliador (a):</t>
  </si>
  <si>
    <t>Avaliado (a):</t>
  </si>
  <si>
    <t>O Coordenador / Avaliador</t>
  </si>
  <si>
    <t>1 - Avaliação atribuída pela SADD ao avaliado:</t>
  </si>
  <si>
    <t>a) Atividades e estratégias desenvolvidas</t>
  </si>
  <si>
    <t>c) Recursos e materiais didáticos</t>
  </si>
  <si>
    <t>Docentes de Carreira com Observação de Aulas</t>
  </si>
  <si>
    <t>A - Dimensão Científica e Pedagógica (60%)</t>
  </si>
  <si>
    <t>1 - Avaliação Interna (30%)</t>
  </si>
  <si>
    <t>Total 1.1</t>
  </si>
  <si>
    <t>1.1 - Prática letiva</t>
  </si>
  <si>
    <t>1.2 -  Análise dos resultados obtidos</t>
  </si>
  <si>
    <t>Total 1 com ponderação</t>
  </si>
  <si>
    <t>2 - Avaliação Externa (70%)</t>
  </si>
  <si>
    <t>Total 2</t>
  </si>
  <si>
    <t>Total 2 com ponderação</t>
  </si>
  <si>
    <t>Total da Dimensão A com ponderação</t>
  </si>
  <si>
    <t>B - Dimensão da participação na vida da escola e relação com a comunidade (20%)</t>
  </si>
  <si>
    <t>1 - Atividades / projetos promovidos</t>
  </si>
  <si>
    <t>2 - Contributo para os objetivos e metas do Projeto Educativo</t>
  </si>
  <si>
    <t>Total 1</t>
  </si>
  <si>
    <t>Total da Dimensão B com ponderação</t>
  </si>
  <si>
    <t>C - Dimensão da formação contínua e desenvolvimento profissional (20%)</t>
  </si>
  <si>
    <t>1 - Formação realizada</t>
  </si>
  <si>
    <t>2 - Contributo para a melhoria da ação educativa</t>
  </si>
  <si>
    <t>Total da Dimensão C com ponderação</t>
  </si>
  <si>
    <t>A - Dimensão científica e Pedagógica (60%)</t>
  </si>
  <si>
    <t>B - Dimensão da participação na  escola e relação com a comunidade (20%)</t>
  </si>
  <si>
    <t>Avaliador</t>
  </si>
  <si>
    <t>Docentes de Carreira com Observação de Aulas e Formação</t>
  </si>
  <si>
    <t>Agrupamento de Escolas Adelaide Cabette,  Odivelas</t>
  </si>
  <si>
    <t>Agrupamento de Escolas Adelaide Cabette, Odivelas</t>
  </si>
  <si>
    <t>b) Relação pedagógica com os alunos</t>
  </si>
  <si>
    <t>Ano Letivo 2022/2023</t>
  </si>
  <si>
    <t>Avaliação Global  do desempenho do pessoal docente  - Ano Letivo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</si>
</sst>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.000"/>
  </numFmts>
  <fonts count="15">
    <font>
      <sz val="11"/>
      <color theme="1"/>
      <name val="Calibri"/>
      <family val="2"/>
      <scheme val="minor"/>
    </font>
    <font>
      <b/>
      <sz val="14"/>
      <color rgb="FF808080"/>
      <name val="Alba Super"/>
    </font>
    <font>
      <b/>
      <sz val="12"/>
      <color rgb="FF17365D"/>
      <name val="Trebuchet MS"/>
      <family val="2"/>
    </font>
    <font>
      <b/>
      <sz val="16"/>
      <color rgb="FF17365D"/>
      <name val="Trebuchet MS"/>
      <family val="2"/>
    </font>
    <font>
      <sz val="12"/>
      <color theme="1"/>
      <name val="Arial"/>
      <family val="2"/>
    </font>
    <font>
      <b/>
      <sz val="11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b/>
      <sz val="10"/>
      <name val="Trebuchet MS"/>
      <family val="2"/>
    </font>
    <font>
      <b/>
      <sz val="14"/>
      <color rgb="FF808080"/>
      <name val="Trebuchet MS"/>
      <family val="2"/>
    </font>
    <font>
      <b/>
      <sz val="14"/>
      <color rgb="FF17365D"/>
      <name val="Trebuchet MS"/>
      <family val="2"/>
    </font>
    <font>
      <sz val="10"/>
      <color rgb="FF00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7" fillId="0" borderId="0" xfId="0" applyFont="1"/>
    <xf numFmtId="0" fontId="7" fillId="0" borderId="17" xfId="0" applyFont="1" applyBorder="1"/>
    <xf numFmtId="0" fontId="7" fillId="0" borderId="0" xfId="0" applyFont="1" applyBorder="1"/>
    <xf numFmtId="0" fontId="6" fillId="0" borderId="0" xfId="0" applyFont="1" applyFill="1" applyBorder="1"/>
    <xf numFmtId="0" fontId="7" fillId="0" borderId="0" xfId="0" applyFont="1" applyFill="1" applyBorder="1"/>
    <xf numFmtId="0" fontId="7" fillId="0" borderId="24" xfId="0" applyFont="1" applyBorder="1"/>
    <xf numFmtId="0" fontId="7" fillId="0" borderId="26" xfId="0" applyFont="1" applyBorder="1"/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0" xfId="0" applyFont="1" applyBorder="1" applyAlignment="1">
      <alignment horizontal="left" vertical="top"/>
    </xf>
    <xf numFmtId="0" fontId="10" fillId="0" borderId="22" xfId="0" applyFont="1" applyBorder="1" applyAlignment="1"/>
    <xf numFmtId="0" fontId="10" fillId="0" borderId="0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9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/>
    <xf numFmtId="0" fontId="10" fillId="0" borderId="1" xfId="0" applyFont="1" applyBorder="1" applyAlignment="1" applyProtection="1">
      <protection locked="0"/>
    </xf>
    <xf numFmtId="0" fontId="10" fillId="0" borderId="24" xfId="0" applyFont="1" applyBorder="1" applyAlignment="1"/>
    <xf numFmtId="0" fontId="7" fillId="0" borderId="1" xfId="0" applyFont="1" applyBorder="1" applyAlignment="1" applyProtection="1">
      <alignment horizontal="center" vertical="center"/>
      <protection locked="0"/>
    </xf>
    <xf numFmtId="9" fontId="10" fillId="0" borderId="1" xfId="0" applyNumberFormat="1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7" fillId="0" borderId="29" xfId="0" applyFont="1" applyBorder="1"/>
    <xf numFmtId="0" fontId="7" fillId="0" borderId="31" xfId="0" applyFont="1" applyBorder="1"/>
    <xf numFmtId="0" fontId="7" fillId="0" borderId="30" xfId="0" applyFont="1" applyBorder="1"/>
    <xf numFmtId="0" fontId="7" fillId="0" borderId="34" xfId="0" applyFont="1" applyBorder="1"/>
    <xf numFmtId="0" fontId="12" fillId="0" borderId="0" xfId="0" applyFont="1" applyAlignment="1">
      <alignment vertical="center"/>
    </xf>
    <xf numFmtId="0" fontId="4" fillId="3" borderId="7" xfId="0" applyFont="1" applyFill="1" applyBorder="1" applyAlignment="1">
      <alignment wrapText="1"/>
    </xf>
    <xf numFmtId="0" fontId="4" fillId="3" borderId="8" xfId="0" applyFont="1" applyFill="1" applyBorder="1" applyAlignment="1">
      <alignment horizontal="left" vertical="center" wrapText="1" indent="1"/>
    </xf>
    <xf numFmtId="0" fontId="0" fillId="3" borderId="0" xfId="0" applyFill="1" applyBorder="1"/>
    <xf numFmtId="0" fontId="0" fillId="3" borderId="9" xfId="0" applyFill="1" applyBorder="1"/>
    <xf numFmtId="0" fontId="4" fillId="3" borderId="9" xfId="0" applyFont="1" applyFill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24" xfId="0" applyFont="1" applyBorder="1"/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26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29" xfId="0" applyFont="1" applyBorder="1"/>
    <xf numFmtId="0" fontId="9" fillId="0" borderId="30" xfId="0" applyFont="1" applyFill="1" applyBorder="1" applyAlignment="1">
      <alignment horizontal="center"/>
    </xf>
    <xf numFmtId="0" fontId="10" fillId="0" borderId="30" xfId="0" applyFont="1" applyFill="1" applyBorder="1"/>
    <xf numFmtId="0" fontId="10" fillId="0" borderId="31" xfId="0" applyFont="1" applyBorder="1"/>
    <xf numFmtId="0" fontId="10" fillId="0" borderId="0" xfId="0" applyFont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5" xfId="0" applyFont="1" applyBorder="1"/>
    <xf numFmtId="0" fontId="13" fillId="0" borderId="0" xfId="0" applyFont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wrapText="1"/>
    </xf>
    <xf numFmtId="165" fontId="6" fillId="2" borderId="27" xfId="0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 applyProtection="1">
      <alignment horizontal="center" vertical="center"/>
    </xf>
    <xf numFmtId="165" fontId="5" fillId="3" borderId="16" xfId="0" applyNumberFormat="1" applyFont="1" applyFill="1" applyBorder="1" applyAlignment="1">
      <alignment horizontal="center" vertical="center"/>
    </xf>
    <xf numFmtId="165" fontId="6" fillId="2" borderId="27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5" fillId="4" borderId="14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vertical="center"/>
    </xf>
    <xf numFmtId="165" fontId="6" fillId="0" borderId="27" xfId="0" applyNumberFormat="1" applyFont="1" applyFill="1" applyBorder="1" applyAlignment="1" applyProtection="1">
      <alignment horizontal="center" vertical="center"/>
      <protection locked="0"/>
    </xf>
    <xf numFmtId="0" fontId="5" fillId="4" borderId="36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left" vertical="center"/>
    </xf>
    <xf numFmtId="165" fontId="6" fillId="2" borderId="28" xfId="0" applyNumberFormat="1" applyFont="1" applyFill="1" applyBorder="1" applyAlignment="1" applyProtection="1">
      <alignment horizontal="center" vertical="center"/>
    </xf>
    <xf numFmtId="165" fontId="6" fillId="4" borderId="25" xfId="0" applyNumberFormat="1" applyFont="1" applyFill="1" applyBorder="1" applyAlignment="1" applyProtection="1">
      <alignment horizontal="center" vertical="center"/>
    </xf>
    <xf numFmtId="0" fontId="7" fillId="4" borderId="36" xfId="0" applyFont="1" applyFill="1" applyBorder="1" applyAlignment="1">
      <alignment vertical="center"/>
    </xf>
    <xf numFmtId="0" fontId="14" fillId="0" borderId="0" xfId="0" applyFont="1"/>
    <xf numFmtId="0" fontId="3" fillId="0" borderId="0" xfId="0" applyFont="1" applyAlignment="1">
      <alignment vertical="center"/>
    </xf>
    <xf numFmtId="165" fontId="6" fillId="2" borderId="27" xfId="0" applyNumberFormat="1" applyFont="1" applyFill="1" applyBorder="1" applyAlignment="1" applyProtection="1">
      <alignment horizontal="center" vertical="center"/>
    </xf>
    <xf numFmtId="0" fontId="7" fillId="0" borderId="43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10" fillId="0" borderId="4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37" xfId="0" applyFont="1" applyFill="1" applyBorder="1" applyAlignment="1" applyProtection="1">
      <alignment horizontal="left" wrapText="1"/>
      <protection locked="0"/>
    </xf>
    <xf numFmtId="0" fontId="4" fillId="3" borderId="34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0" borderId="40" xfId="0" applyFont="1" applyBorder="1" applyAlignment="1" applyProtection="1">
      <alignment horizontal="left" vertical="top" wrapText="1"/>
      <protection locked="0"/>
    </xf>
    <xf numFmtId="0" fontId="7" fillId="0" borderId="41" xfId="0" applyFont="1" applyBorder="1" applyAlignment="1" applyProtection="1">
      <alignment horizontal="left" vertical="top" wrapText="1"/>
      <protection locked="0"/>
    </xf>
    <xf numFmtId="0" fontId="7" fillId="0" borderId="42" xfId="0" applyFont="1" applyBorder="1" applyAlignment="1" applyProtection="1">
      <alignment horizontal="left" vertical="top" wrapText="1"/>
      <protection locked="0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 applyProtection="1">
      <alignment horizontal="left" vertical="top" wrapText="1"/>
      <protection locked="0"/>
    </xf>
    <xf numFmtId="0" fontId="6" fillId="3" borderId="44" xfId="0" applyFont="1" applyFill="1" applyBorder="1" applyAlignment="1">
      <alignment horizontal="left" vertical="center"/>
    </xf>
    <xf numFmtId="0" fontId="6" fillId="3" borderId="34" xfId="0" applyFont="1" applyFill="1" applyBorder="1" applyAlignment="1">
      <alignment horizontal="left" vertical="center"/>
    </xf>
    <xf numFmtId="0" fontId="6" fillId="3" borderId="45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right" vertical="center"/>
    </xf>
    <xf numFmtId="0" fontId="6" fillId="3" borderId="19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right" vertical="center"/>
    </xf>
    <xf numFmtId="0" fontId="7" fillId="3" borderId="33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left" vertical="center"/>
    </xf>
    <xf numFmtId="0" fontId="7" fillId="3" borderId="33" xfId="0" applyFont="1" applyFill="1" applyBorder="1" applyAlignment="1">
      <alignment horizontal="left" vertical="center"/>
    </xf>
    <xf numFmtId="0" fontId="6" fillId="3" borderId="13" xfId="0" applyFont="1" applyFill="1" applyBorder="1" applyAlignment="1" applyProtection="1">
      <alignment horizontal="left" vertical="center"/>
    </xf>
    <xf numFmtId="0" fontId="6" fillId="3" borderId="14" xfId="0" applyFont="1" applyFill="1" applyBorder="1" applyAlignment="1" applyProtection="1">
      <alignment horizontal="left" vertical="center"/>
    </xf>
    <xf numFmtId="0" fontId="6" fillId="3" borderId="25" xfId="0" applyFont="1" applyFill="1" applyBorder="1" applyAlignment="1" applyProtection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7" fillId="0" borderId="34" xfId="0" applyFont="1" applyBorder="1" applyAlignment="1" applyProtection="1">
      <alignment horizontal="center"/>
      <protection locked="0"/>
    </xf>
    <xf numFmtId="0" fontId="10" fillId="0" borderId="2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10" fillId="0" borderId="34" xfId="0" applyFont="1" applyBorder="1" applyAlignment="1" applyProtection="1">
      <alignment horizontal="left"/>
      <protection locked="0"/>
    </xf>
    <xf numFmtId="0" fontId="10" fillId="0" borderId="34" xfId="0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10" fillId="0" borderId="34" xfId="0" applyFont="1" applyBorder="1" applyAlignment="1">
      <alignment horizontal="center"/>
    </xf>
    <xf numFmtId="0" fontId="10" fillId="0" borderId="33" xfId="0" applyFont="1" applyBorder="1" applyAlignment="1" applyProtection="1">
      <alignment horizontal="left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4" fontId="10" fillId="0" borderId="34" xfId="0" applyNumberFormat="1" applyFont="1" applyFill="1" applyBorder="1" applyAlignment="1" applyProtection="1">
      <alignment horizontal="center"/>
      <protection locked="0"/>
    </xf>
    <xf numFmtId="164" fontId="10" fillId="0" borderId="34" xfId="0" applyNumberFormat="1" applyFont="1" applyBorder="1" applyAlignment="1" applyProtection="1">
      <alignment horizontal="center"/>
      <protection locked="0"/>
    </xf>
    <xf numFmtId="0" fontId="10" fillId="0" borderId="34" xfId="0" applyFont="1" applyBorder="1" applyAlignment="1" applyProtection="1">
      <alignment horizontal="left" vertical="center"/>
      <protection locked="0"/>
    </xf>
    <xf numFmtId="0" fontId="10" fillId="0" borderId="2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33" xfId="0" applyNumberFormat="1" applyFont="1" applyFill="1" applyBorder="1" applyAlignment="1" applyProtection="1">
      <alignment horizontal="left"/>
    </xf>
    <xf numFmtId="0" fontId="10" fillId="0" borderId="21" xfId="0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0" fontId="10" fillId="0" borderId="24" xfId="0" applyFont="1" applyBorder="1" applyAlignment="1">
      <alignment horizontal="center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2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33" xfId="0" applyFont="1" applyBorder="1" applyAlignment="1" applyProtection="1">
      <alignment horizontal="left"/>
      <protection locked="0"/>
    </xf>
    <xf numFmtId="0" fontId="10" fillId="0" borderId="34" xfId="0" applyNumberFormat="1" applyFont="1" applyFill="1" applyBorder="1" applyAlignment="1" applyProtection="1">
      <alignment horizontal="left"/>
    </xf>
    <xf numFmtId="0" fontId="10" fillId="0" borderId="3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466725</xdr:colOff>
      <xdr:row>0</xdr:row>
      <xdr:rowOff>0</xdr:rowOff>
    </xdr:from>
    <xdr:to>
      <xdr:col>8</xdr:col>
      <xdr:colOff>295275</xdr:colOff>
      <xdr:row>3</xdr:row>
      <xdr:rowOff>104775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0"/>
          <a:ext cx="695325" cy="676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114300</xdr:colOff>
      <xdr:row>0</xdr:row>
      <xdr:rowOff>133350</xdr:rowOff>
    </xdr:from>
    <xdr:to>
      <xdr:col>2</xdr:col>
      <xdr:colOff>568960</xdr:colOff>
      <xdr:row>2</xdr:row>
      <xdr:rowOff>63500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1664335" cy="3111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5</xdr:col>
      <xdr:colOff>19051</xdr:colOff>
      <xdr:row>3</xdr:row>
      <xdr:rowOff>19049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0"/>
          <a:ext cx="619126" cy="7334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123825</xdr:rowOff>
    </xdr:from>
    <xdr:to>
      <xdr:col>2</xdr:col>
      <xdr:colOff>854710</xdr:colOff>
      <xdr:row>1</xdr:row>
      <xdr:rowOff>196850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3825"/>
          <a:ext cx="1664335" cy="3111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171450</xdr:colOff>
      <xdr:row>0</xdr:row>
      <xdr:rowOff>19051</xdr:rowOff>
    </xdr:from>
    <xdr:to>
      <xdr:col>25</xdr:col>
      <xdr:colOff>47626</xdr:colOff>
      <xdr:row>2</xdr:row>
      <xdr:rowOff>47625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19051"/>
          <a:ext cx="619126" cy="7334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79376</xdr:colOff>
      <xdr:row>0</xdr:row>
      <xdr:rowOff>95250</xdr:rowOff>
    </xdr:from>
    <xdr:to>
      <xdr:col>7</xdr:col>
      <xdr:colOff>2753</xdr:colOff>
      <xdr:row>0</xdr:row>
      <xdr:rowOff>406400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6" y="95250"/>
          <a:ext cx="1664335" cy="311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31"/>
  <sheetViews>
    <sheetView tabSelected="1" view="pageLayout" topLeftCell="A2" zoomScaleNormal="100" workbookViewId="0">
      <selection activeCell="C19" sqref="C19:I19"/>
    </sheetView>
  </sheetViews>
  <sheetFormatPr defaultRowHeight="15"/>
  <cols>
    <col min="2" max="2" width="7.85546875" customWidth="1"/>
    <col min="8" max="8" width="13" customWidth="1"/>
    <col min="9" max="9" width="4.5703125" customWidth="1"/>
  </cols>
  <sheetData>
    <row r="5" spans="1:9" ht="18">
      <c r="A5" s="118" t="s">
        <v>84</v>
      </c>
      <c r="B5" s="118"/>
      <c r="C5" s="118"/>
      <c r="D5" s="118"/>
      <c r="E5" s="118"/>
      <c r="F5" s="118"/>
      <c r="G5" s="118"/>
      <c r="H5" s="118"/>
      <c r="I5" s="118"/>
    </row>
    <row r="7" spans="1:9" ht="18">
      <c r="A7" s="119" t="s">
        <v>86</v>
      </c>
      <c r="B7" s="119"/>
      <c r="C7" s="119"/>
      <c r="D7" s="119"/>
      <c r="E7" s="119"/>
      <c r="F7" s="119"/>
      <c r="G7" s="119"/>
      <c r="H7" s="119"/>
      <c r="I7" s="119"/>
    </row>
    <row r="8" spans="1:9" ht="21">
      <c r="A8" s="120" t="s">
        <v>59</v>
      </c>
      <c r="B8" s="120"/>
      <c r="C8" s="120"/>
      <c r="D8" s="120"/>
      <c r="E8" s="120"/>
      <c r="F8" s="120"/>
      <c r="G8" s="120"/>
      <c r="H8" s="120"/>
      <c r="I8" s="120"/>
    </row>
    <row r="11" spans="1:9" ht="18.75">
      <c r="A11" s="121" t="s">
        <v>0</v>
      </c>
      <c r="B11" s="121"/>
      <c r="C11" s="121"/>
      <c r="D11" s="121"/>
      <c r="E11" s="121"/>
      <c r="F11" s="121"/>
      <c r="G11" s="121"/>
      <c r="H11" s="121"/>
      <c r="I11" s="121"/>
    </row>
    <row r="18" spans="1:9" ht="15.75" thickBot="1"/>
    <row r="19" spans="1:9" ht="25.5" customHeight="1" thickTop="1" thickBot="1">
      <c r="A19" s="122" t="s">
        <v>52</v>
      </c>
      <c r="B19" s="123"/>
      <c r="C19" s="114"/>
      <c r="D19" s="114"/>
      <c r="E19" s="114"/>
      <c r="F19" s="114"/>
      <c r="G19" s="114"/>
      <c r="H19" s="114"/>
      <c r="I19" s="115"/>
    </row>
    <row r="20" spans="1:9" ht="15.75" thickTop="1"/>
    <row r="26" spans="1:9" ht="9" customHeight="1" thickBot="1"/>
    <row r="27" spans="1:9" ht="33.75" customHeight="1" thickTop="1">
      <c r="A27" s="107" t="s">
        <v>54</v>
      </c>
      <c r="B27" s="108"/>
      <c r="C27" s="116"/>
      <c r="D27" s="116"/>
      <c r="E27" s="116"/>
      <c r="F27" s="116"/>
      <c r="G27" s="116"/>
      <c r="H27" s="116"/>
      <c r="I27" s="43"/>
    </row>
    <row r="28" spans="1:9">
      <c r="A28" s="44"/>
      <c r="B28" s="45"/>
      <c r="C28" s="45"/>
      <c r="D28" s="45"/>
      <c r="E28" s="45"/>
      <c r="F28" s="45"/>
      <c r="G28" s="45"/>
      <c r="H28" s="45"/>
      <c r="I28" s="46"/>
    </row>
    <row r="29" spans="1:9" ht="30" customHeight="1">
      <c r="A29" s="109" t="s">
        <v>53</v>
      </c>
      <c r="B29" s="110"/>
      <c r="C29" s="117"/>
      <c r="D29" s="117"/>
      <c r="E29" s="117"/>
      <c r="F29" s="117"/>
      <c r="G29" s="117"/>
      <c r="H29" s="117"/>
      <c r="I29" s="47"/>
    </row>
    <row r="30" spans="1:9" ht="9" customHeight="1" thickBot="1">
      <c r="A30" s="111"/>
      <c r="B30" s="112"/>
      <c r="C30" s="112"/>
      <c r="D30" s="112"/>
      <c r="E30" s="112"/>
      <c r="F30" s="112"/>
      <c r="G30" s="112"/>
      <c r="H30" s="112"/>
      <c r="I30" s="113"/>
    </row>
    <row r="31" spans="1:9" ht="15.75" thickTop="1"/>
  </sheetData>
  <sheetProtection sheet="1" objects="1" scenarios="1" selectLockedCells="1"/>
  <mergeCells count="11">
    <mergeCell ref="A5:I5"/>
    <mergeCell ref="A7:I7"/>
    <mergeCell ref="A8:I8"/>
    <mergeCell ref="A11:I11"/>
    <mergeCell ref="A19:B19"/>
    <mergeCell ref="A27:B27"/>
    <mergeCell ref="A29:B29"/>
    <mergeCell ref="A30:I30"/>
    <mergeCell ref="C19:I19"/>
    <mergeCell ref="C27:H27"/>
    <mergeCell ref="C29:H29"/>
  </mergeCells>
  <pageMargins left="0.9055118110236221" right="0.59055118110236227" top="0.78740157480314965" bottom="0.78740157480314965" header="0.31496062992125984" footer="0.31496062992125984"/>
  <pageSetup paperSize="9" orientation="portrait" r:id="rId1"/>
  <rowBreaks count="1" manualBreakCount="1">
    <brk id="3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9"/>
  <sheetViews>
    <sheetView showGridLines="0" zoomScaleNormal="100" workbookViewId="0">
      <selection activeCell="D12" sqref="D12"/>
    </sheetView>
  </sheetViews>
  <sheetFormatPr defaultColWidth="9.140625" defaultRowHeight="15"/>
  <cols>
    <col min="1" max="1" width="7.28515625" style="1" customWidth="1"/>
    <col min="2" max="2" width="6.85546875" style="1" customWidth="1"/>
    <col min="3" max="3" width="54" style="1" bestFit="1" customWidth="1"/>
    <col min="4" max="16384" width="9.140625" style="1"/>
  </cols>
  <sheetData>
    <row r="1" spans="1:22" ht="18.75">
      <c r="A1" s="93"/>
      <c r="B1" s="93"/>
      <c r="C1" s="93"/>
      <c r="D1" s="93"/>
      <c r="E1" s="93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ht="18.75">
      <c r="A2" s="93"/>
      <c r="B2" s="93"/>
      <c r="C2" s="93"/>
      <c r="D2" s="93"/>
      <c r="E2" s="93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ht="18.75">
      <c r="A3" s="93"/>
      <c r="B3" s="93"/>
      <c r="C3" s="93"/>
      <c r="D3" s="93"/>
      <c r="E3" s="93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2" ht="18.75">
      <c r="A4" s="118" t="s">
        <v>84</v>
      </c>
      <c r="B4" s="118"/>
      <c r="C4" s="118"/>
      <c r="D4" s="118"/>
      <c r="E4" s="118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22" ht="18.75">
      <c r="A5" s="119" t="s">
        <v>86</v>
      </c>
      <c r="B5" s="119"/>
      <c r="C5" s="119"/>
      <c r="D5" s="119"/>
      <c r="E5" s="119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 ht="27" customHeight="1">
      <c r="A6" s="121" t="s">
        <v>0</v>
      </c>
      <c r="B6" s="121"/>
      <c r="C6" s="121"/>
      <c r="D6" s="121"/>
      <c r="E6" s="121"/>
      <c r="F6" s="70"/>
      <c r="G6" s="70"/>
      <c r="H6" s="70"/>
      <c r="I6" s="70"/>
    </row>
    <row r="7" spans="1:22" ht="21">
      <c r="A7" s="119" t="s">
        <v>59</v>
      </c>
      <c r="B7" s="119"/>
      <c r="C7" s="119"/>
      <c r="D7" s="119"/>
      <c r="E7" s="119"/>
      <c r="F7" s="94"/>
      <c r="G7" s="94"/>
      <c r="H7" s="94"/>
      <c r="I7" s="94"/>
    </row>
    <row r="8" spans="1:22" ht="20.100000000000001" customHeight="1" thickBot="1">
      <c r="A8" s="149" t="s">
        <v>1</v>
      </c>
      <c r="B8" s="149"/>
      <c r="C8" s="149"/>
      <c r="D8" s="149"/>
      <c r="E8" s="149"/>
    </row>
    <row r="9" spans="1:22" ht="20.100000000000001" customHeight="1">
      <c r="A9" s="153" t="s">
        <v>60</v>
      </c>
      <c r="B9" s="154"/>
      <c r="C9" s="154"/>
      <c r="D9" s="154"/>
      <c r="E9" s="155"/>
    </row>
    <row r="10" spans="1:22" ht="20.100000000000001" customHeight="1">
      <c r="A10" s="88"/>
      <c r="B10" s="85" t="s">
        <v>61</v>
      </c>
      <c r="C10" s="85"/>
      <c r="D10" s="85"/>
      <c r="E10" s="89"/>
    </row>
    <row r="11" spans="1:22" ht="20.100000000000001" customHeight="1">
      <c r="A11" s="6"/>
      <c r="B11" s="133" t="s">
        <v>63</v>
      </c>
      <c r="C11" s="134"/>
      <c r="D11" s="134"/>
      <c r="E11" s="135"/>
    </row>
    <row r="12" spans="1:22" ht="20.100000000000001" customHeight="1">
      <c r="A12" s="6"/>
      <c r="B12" s="3"/>
      <c r="C12" s="8" t="s">
        <v>57</v>
      </c>
      <c r="D12" s="34"/>
      <c r="E12" s="7"/>
    </row>
    <row r="13" spans="1:22" ht="20.100000000000001" customHeight="1">
      <c r="A13" s="6"/>
      <c r="B13" s="3"/>
      <c r="C13" s="8" t="s">
        <v>85</v>
      </c>
      <c r="D13" s="34"/>
      <c r="E13" s="7"/>
    </row>
    <row r="14" spans="1:22" ht="20.100000000000001" customHeight="1">
      <c r="A14" s="6"/>
      <c r="B14" s="3"/>
      <c r="C14" s="8" t="s">
        <v>58</v>
      </c>
      <c r="D14" s="34"/>
      <c r="E14" s="7"/>
    </row>
    <row r="15" spans="1:22" ht="20.100000000000001" customHeight="1">
      <c r="A15" s="6"/>
      <c r="B15" s="3"/>
      <c r="C15" s="2"/>
      <c r="D15" s="82" t="s">
        <v>62</v>
      </c>
      <c r="E15" s="77">
        <f>SUM(D12:D14)/3</f>
        <v>0</v>
      </c>
    </row>
    <row r="16" spans="1:22" ht="20.100000000000001" customHeight="1">
      <c r="A16" s="6"/>
      <c r="B16" s="3"/>
      <c r="C16" s="3"/>
      <c r="D16" s="2"/>
      <c r="E16" s="7"/>
    </row>
    <row r="17" spans="1:9" ht="20.100000000000001" customHeight="1">
      <c r="A17" s="6"/>
      <c r="B17" s="136" t="s">
        <v>64</v>
      </c>
      <c r="C17" s="137"/>
      <c r="D17" s="137"/>
      <c r="E17" s="138"/>
    </row>
    <row r="18" spans="1:9" ht="20.100000000000001" customHeight="1">
      <c r="A18" s="6"/>
      <c r="B18" s="4"/>
      <c r="C18" s="5"/>
      <c r="D18" s="83" t="s">
        <v>2</v>
      </c>
      <c r="E18" s="87"/>
    </row>
    <row r="19" spans="1:9" ht="20.100000000000001" customHeight="1">
      <c r="A19" s="6"/>
      <c r="B19" s="4"/>
      <c r="C19" s="5"/>
      <c r="D19" s="84" t="s">
        <v>65</v>
      </c>
      <c r="E19" s="95">
        <f>(E15+E18)/2*0.3</f>
        <v>0</v>
      </c>
    </row>
    <row r="20" spans="1:9" ht="20.100000000000001" customHeight="1">
      <c r="A20" s="92"/>
      <c r="B20" s="85" t="s">
        <v>66</v>
      </c>
      <c r="C20" s="86"/>
      <c r="D20" s="86"/>
      <c r="E20" s="91"/>
    </row>
    <row r="21" spans="1:9" ht="20.100000000000001" customHeight="1">
      <c r="A21" s="6"/>
      <c r="B21" s="4"/>
      <c r="C21" s="5"/>
      <c r="D21" s="83" t="s">
        <v>67</v>
      </c>
      <c r="E21" s="87"/>
    </row>
    <row r="22" spans="1:9" ht="20.100000000000001" customHeight="1" thickBot="1">
      <c r="A22" s="6"/>
      <c r="B22" s="4"/>
      <c r="C22" s="5"/>
      <c r="D22" s="84" t="s">
        <v>68</v>
      </c>
      <c r="E22" s="90">
        <f>E21*0.7</f>
        <v>0</v>
      </c>
    </row>
    <row r="23" spans="1:9" ht="20.100000000000001" customHeight="1" thickBot="1">
      <c r="A23" s="139" t="s">
        <v>69</v>
      </c>
      <c r="B23" s="140"/>
      <c r="C23" s="140"/>
      <c r="D23" s="141"/>
      <c r="E23" s="78">
        <f>SUM(E19,E22)*0.6</f>
        <v>0</v>
      </c>
    </row>
    <row r="24" spans="1:9" ht="20.100000000000001" customHeight="1" thickBot="1">
      <c r="I24" s="1" t="s">
        <v>6</v>
      </c>
    </row>
    <row r="25" spans="1:9" ht="20.100000000000001" customHeight="1">
      <c r="A25" s="150" t="s">
        <v>70</v>
      </c>
      <c r="B25" s="151"/>
      <c r="C25" s="151"/>
      <c r="D25" s="151"/>
      <c r="E25" s="152"/>
    </row>
    <row r="26" spans="1:9" ht="20.100000000000001" customHeight="1">
      <c r="A26" s="6"/>
      <c r="B26" s="136" t="s">
        <v>71</v>
      </c>
      <c r="C26" s="137"/>
      <c r="D26" s="137"/>
      <c r="E26" s="138"/>
    </row>
    <row r="27" spans="1:9" ht="20.100000000000001" customHeight="1">
      <c r="A27" s="6"/>
      <c r="B27" s="72"/>
      <c r="C27" s="73"/>
      <c r="D27" s="82" t="s">
        <v>73</v>
      </c>
      <c r="E27" s="81"/>
    </row>
    <row r="28" spans="1:9" ht="20.100000000000001" customHeight="1">
      <c r="A28" s="6"/>
      <c r="B28" s="136" t="s">
        <v>72</v>
      </c>
      <c r="C28" s="137"/>
      <c r="D28" s="137"/>
      <c r="E28" s="138"/>
    </row>
    <row r="29" spans="1:9" ht="20.100000000000001" customHeight="1" thickBot="1">
      <c r="A29" s="6"/>
      <c r="B29" s="75"/>
      <c r="C29" s="75"/>
      <c r="D29" s="82" t="s">
        <v>67</v>
      </c>
      <c r="E29" s="81"/>
    </row>
    <row r="30" spans="1:9" ht="20.100000000000001" customHeight="1" thickBot="1">
      <c r="A30" s="139" t="s">
        <v>74</v>
      </c>
      <c r="B30" s="140"/>
      <c r="C30" s="140"/>
      <c r="D30" s="141"/>
      <c r="E30" s="79">
        <f>SUM(E29,E27)/2*0.2</f>
        <v>0</v>
      </c>
    </row>
    <row r="31" spans="1:9" ht="20.100000000000001" customHeight="1" thickBot="1"/>
    <row r="32" spans="1:9" ht="20.100000000000001" customHeight="1">
      <c r="A32" s="150" t="s">
        <v>75</v>
      </c>
      <c r="B32" s="151"/>
      <c r="C32" s="151"/>
      <c r="D32" s="151"/>
      <c r="E32" s="152"/>
    </row>
    <row r="33" spans="1:5" ht="20.100000000000001" customHeight="1">
      <c r="A33" s="71"/>
      <c r="B33" s="146" t="s">
        <v>76</v>
      </c>
      <c r="C33" s="147"/>
      <c r="D33" s="147"/>
      <c r="E33" s="148"/>
    </row>
    <row r="34" spans="1:5" ht="16.5">
      <c r="A34" s="71"/>
      <c r="B34" s="75"/>
      <c r="C34" s="74"/>
      <c r="D34" s="82" t="s">
        <v>73</v>
      </c>
      <c r="E34" s="81"/>
    </row>
    <row r="35" spans="1:5" ht="20.100000000000001" customHeight="1">
      <c r="A35" s="71"/>
      <c r="B35" s="146" t="s">
        <v>77</v>
      </c>
      <c r="C35" s="147"/>
      <c r="D35" s="147"/>
      <c r="E35" s="148"/>
    </row>
    <row r="36" spans="1:5" ht="19.5" customHeight="1" thickBot="1">
      <c r="A36" s="6"/>
      <c r="B36" s="3"/>
      <c r="C36" s="76"/>
      <c r="D36" s="96" t="s">
        <v>67</v>
      </c>
      <c r="E36" s="81"/>
    </row>
    <row r="37" spans="1:5" ht="20.100000000000001" customHeight="1" thickBot="1">
      <c r="A37" s="139" t="s">
        <v>78</v>
      </c>
      <c r="B37" s="140"/>
      <c r="C37" s="140"/>
      <c r="D37" s="141"/>
      <c r="E37" s="78">
        <f>SUM(E36,E34)/2*0.2</f>
        <v>0</v>
      </c>
    </row>
    <row r="38" spans="1:5" ht="20.100000000000001" customHeight="1" thickBot="1"/>
    <row r="39" spans="1:5" ht="17.25" thickBot="1">
      <c r="D39" s="9" t="s">
        <v>3</v>
      </c>
      <c r="E39" s="80">
        <f>SUM(E23,E30,E37)</f>
        <v>0</v>
      </c>
    </row>
    <row r="40" spans="1:5" ht="16.5">
      <c r="D40" s="9"/>
      <c r="E40" s="99"/>
    </row>
    <row r="41" spans="1:5" ht="15.75" thickBot="1"/>
    <row r="42" spans="1:5" ht="18" customHeight="1">
      <c r="A42" s="144" t="s">
        <v>4</v>
      </c>
      <c r="B42" s="145"/>
      <c r="C42" s="142"/>
      <c r="D42" s="142"/>
      <c r="E42" s="143"/>
    </row>
    <row r="43" spans="1:5" ht="99.95" customHeight="1" thickBot="1">
      <c r="A43" s="124"/>
      <c r="B43" s="125"/>
      <c r="C43" s="125"/>
      <c r="D43" s="125"/>
      <c r="E43" s="126"/>
    </row>
    <row r="44" spans="1:5" ht="19.5" customHeight="1" thickBot="1">
      <c r="A44" s="13"/>
      <c r="B44" s="13"/>
      <c r="C44" s="13"/>
      <c r="D44" s="13"/>
      <c r="E44" s="13"/>
    </row>
    <row r="45" spans="1:5" ht="17.25" thickBot="1">
      <c r="A45" s="127" t="s">
        <v>5</v>
      </c>
      <c r="B45" s="128"/>
      <c r="C45" s="128"/>
      <c r="D45" s="128"/>
      <c r="E45" s="129"/>
    </row>
    <row r="46" spans="1:5" ht="99.95" customHeight="1" thickBot="1">
      <c r="A46" s="130"/>
      <c r="B46" s="131"/>
      <c r="C46" s="131"/>
      <c r="D46" s="131"/>
      <c r="E46" s="132"/>
    </row>
    <row r="48" spans="1:5">
      <c r="C48" s="1" t="s">
        <v>55</v>
      </c>
    </row>
    <row r="49" spans="1:3">
      <c r="A49" s="41"/>
      <c r="B49" s="41"/>
      <c r="C49" s="41"/>
    </row>
  </sheetData>
  <sheetProtection sheet="1" objects="1" scenarios="1" formatRows="0" selectLockedCells="1"/>
  <mergeCells count="22">
    <mergeCell ref="A7:E7"/>
    <mergeCell ref="A8:E8"/>
    <mergeCell ref="A25:E25"/>
    <mergeCell ref="A32:E32"/>
    <mergeCell ref="A9:E9"/>
    <mergeCell ref="B26:E26"/>
    <mergeCell ref="A4:E4"/>
    <mergeCell ref="A5:E5"/>
    <mergeCell ref="A43:E43"/>
    <mergeCell ref="A45:E45"/>
    <mergeCell ref="A46:E46"/>
    <mergeCell ref="B11:E11"/>
    <mergeCell ref="B17:E17"/>
    <mergeCell ref="A23:D23"/>
    <mergeCell ref="A30:D30"/>
    <mergeCell ref="A37:D37"/>
    <mergeCell ref="C42:E42"/>
    <mergeCell ref="A42:B42"/>
    <mergeCell ref="B33:E33"/>
    <mergeCell ref="B35:E35"/>
    <mergeCell ref="B28:E28"/>
    <mergeCell ref="A6:E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&amp;R&amp;P/&amp;N</oddFooter>
  </headerFooter>
  <rowBreaks count="1" manualBreakCount="1">
    <brk id="40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5"/>
  <sheetViews>
    <sheetView showGridLines="0" view="pageBreakPreview" zoomScaleNormal="100" zoomScaleSheetLayoutView="100" workbookViewId="0">
      <selection activeCell="C6" sqref="C6:T6"/>
    </sheetView>
  </sheetViews>
  <sheetFormatPr defaultColWidth="9.140625" defaultRowHeight="15" outlineLevelRow="1"/>
  <cols>
    <col min="1" max="12" width="3.7109375" style="1" customWidth="1"/>
    <col min="13" max="13" width="3" style="1" customWidth="1"/>
    <col min="14" max="15" width="3.7109375" style="1" customWidth="1"/>
    <col min="16" max="16" width="5" style="1" customWidth="1"/>
    <col min="17" max="25" width="3.7109375" style="1" customWidth="1"/>
    <col min="26" max="26" width="1.140625" style="1" customWidth="1"/>
    <col min="27" max="16384" width="9.140625" style="1"/>
  </cols>
  <sheetData>
    <row r="1" spans="1:26" ht="36.75" customHeight="1" outlineLevel="1"/>
    <row r="2" spans="1:26" ht="18.75">
      <c r="A2" s="191" t="s">
        <v>83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</row>
    <row r="3" spans="1:26" ht="18">
      <c r="A3" s="119" t="s">
        <v>82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</row>
    <row r="4" spans="1:26" ht="20.25" customHeight="1">
      <c r="A4" s="195" t="s">
        <v>87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</row>
    <row r="5" spans="1:26" ht="15.75" thickBot="1">
      <c r="A5" s="21" t="s">
        <v>7</v>
      </c>
      <c r="B5" s="21"/>
      <c r="C5" s="21"/>
      <c r="D5" s="21"/>
      <c r="E5" s="21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21" customHeight="1">
      <c r="A6" s="192" t="s">
        <v>8</v>
      </c>
      <c r="B6" s="193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4" t="s">
        <v>9</v>
      </c>
      <c r="V6" s="194"/>
      <c r="W6" s="197"/>
      <c r="X6" s="197"/>
      <c r="Y6" s="14"/>
      <c r="Z6" s="48"/>
    </row>
    <row r="7" spans="1:26" ht="20.25" customHeight="1">
      <c r="A7" s="181" t="s">
        <v>10</v>
      </c>
      <c r="B7" s="182"/>
      <c r="C7" s="198">
        <f>Identificação!$C$27</f>
        <v>0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5"/>
      <c r="Z7" s="49"/>
    </row>
    <row r="8" spans="1:26" ht="15.75">
      <c r="A8" s="186" t="s">
        <v>11</v>
      </c>
      <c r="B8" s="175"/>
      <c r="C8" s="175"/>
      <c r="D8" s="175"/>
      <c r="E8" s="175"/>
      <c r="F8" s="175"/>
      <c r="G8" s="187"/>
      <c r="H8" s="187"/>
      <c r="I8" s="15"/>
      <c r="J8" s="31" t="s">
        <v>12</v>
      </c>
      <c r="K8" s="196"/>
      <c r="L8" s="196"/>
      <c r="M8" s="196"/>
      <c r="N8" s="196"/>
      <c r="O8" s="196"/>
      <c r="P8" s="196"/>
      <c r="Q8" s="15"/>
      <c r="R8" s="15"/>
      <c r="S8" s="15"/>
      <c r="T8" s="15"/>
      <c r="U8" s="15"/>
      <c r="V8" s="15"/>
      <c r="W8" s="15"/>
      <c r="X8" s="15"/>
      <c r="Y8" s="15"/>
      <c r="Z8" s="49"/>
    </row>
    <row r="9" spans="1:26">
      <c r="A9" s="16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49"/>
    </row>
    <row r="10" spans="1:26">
      <c r="A10" s="173" t="s">
        <v>13</v>
      </c>
      <c r="B10" s="174"/>
      <c r="C10" s="174"/>
      <c r="D10" s="174"/>
      <c r="E10" s="174"/>
      <c r="F10" s="189" t="s">
        <v>14</v>
      </c>
      <c r="G10" s="189"/>
      <c r="H10" s="189"/>
      <c r="I10" s="189"/>
      <c r="J10" s="189"/>
      <c r="K10" s="17"/>
      <c r="L10" s="15"/>
      <c r="M10" s="189" t="s">
        <v>15</v>
      </c>
      <c r="N10" s="189"/>
      <c r="O10" s="190"/>
      <c r="P10" s="17"/>
      <c r="Q10" s="15"/>
      <c r="R10" s="189" t="s">
        <v>16</v>
      </c>
      <c r="S10" s="189"/>
      <c r="T10" s="189"/>
      <c r="U10" s="189"/>
      <c r="V10" s="190"/>
      <c r="W10" s="17"/>
      <c r="X10" s="15"/>
      <c r="Y10" s="15"/>
      <c r="Z10" s="49"/>
    </row>
    <row r="11" spans="1:26">
      <c r="A11" s="16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49"/>
    </row>
    <row r="12" spans="1:26">
      <c r="A12" s="173" t="s">
        <v>17</v>
      </c>
      <c r="B12" s="174"/>
      <c r="C12" s="174"/>
      <c r="D12" s="189" t="s">
        <v>18</v>
      </c>
      <c r="E12" s="189"/>
      <c r="F12" s="189"/>
      <c r="G12" s="189"/>
      <c r="H12" s="189"/>
      <c r="I12" s="189"/>
      <c r="J12" s="189"/>
      <c r="K12" s="189"/>
      <c r="L12" s="189"/>
      <c r="M12" s="189"/>
      <c r="N12" s="17"/>
      <c r="O12" s="15"/>
      <c r="P12" s="189" t="s">
        <v>81</v>
      </c>
      <c r="Q12" s="190"/>
      <c r="R12" s="17"/>
      <c r="S12" s="15"/>
      <c r="T12" s="15"/>
      <c r="U12" s="15"/>
      <c r="V12" s="15"/>
      <c r="W12" s="15"/>
      <c r="X12" s="15"/>
      <c r="Y12" s="15"/>
      <c r="Z12" s="49"/>
    </row>
    <row r="13" spans="1:26" ht="6.75" customHeight="1" thickBot="1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50"/>
    </row>
    <row r="14" spans="1:26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5.75" thickBot="1">
      <c r="A15" s="21" t="s">
        <v>19</v>
      </c>
      <c r="B15" s="21"/>
      <c r="C15" s="21"/>
      <c r="D15" s="21"/>
      <c r="E15" s="21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.75">
      <c r="A16" s="184" t="s">
        <v>10</v>
      </c>
      <c r="B16" s="185"/>
      <c r="C16" s="183">
        <f>Identificação!$C$29</f>
        <v>0</v>
      </c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26"/>
      <c r="Z16" s="48"/>
    </row>
    <row r="17" spans="1:26" ht="15.75">
      <c r="A17" s="186" t="s">
        <v>11</v>
      </c>
      <c r="B17" s="175"/>
      <c r="C17" s="175"/>
      <c r="D17" s="175"/>
      <c r="E17" s="175"/>
      <c r="F17" s="175"/>
      <c r="G17" s="187"/>
      <c r="H17" s="187"/>
      <c r="I17" s="15"/>
      <c r="J17" s="31" t="s">
        <v>12</v>
      </c>
      <c r="K17" s="187"/>
      <c r="L17" s="187"/>
      <c r="M17" s="187"/>
      <c r="N17" s="187"/>
      <c r="O17" s="187"/>
      <c r="P17" s="187"/>
      <c r="Q17" s="15"/>
      <c r="R17" s="23"/>
      <c r="S17" s="24"/>
      <c r="T17" s="23"/>
      <c r="U17" s="23"/>
      <c r="V17" s="23"/>
      <c r="W17" s="15"/>
      <c r="X17" s="15"/>
      <c r="Y17" s="15"/>
      <c r="Z17" s="49"/>
    </row>
    <row r="18" spans="1:26">
      <c r="A18" s="1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49"/>
    </row>
    <row r="19" spans="1:26" ht="15.75">
      <c r="A19" s="186" t="s">
        <v>20</v>
      </c>
      <c r="B19" s="175"/>
      <c r="C19" s="175"/>
      <c r="D19" s="175"/>
      <c r="E19" s="175"/>
      <c r="F19" s="175" t="s">
        <v>81</v>
      </c>
      <c r="G19" s="188"/>
      <c r="H19" s="17"/>
      <c r="I19" s="199" t="s">
        <v>18</v>
      </c>
      <c r="J19" s="175"/>
      <c r="K19" s="175"/>
      <c r="L19" s="175"/>
      <c r="M19" s="175"/>
      <c r="N19" s="175"/>
      <c r="O19" s="175"/>
      <c r="P19" s="175"/>
      <c r="Q19" s="175"/>
      <c r="R19" s="188"/>
      <c r="S19" s="17"/>
      <c r="T19" s="15"/>
      <c r="U19" s="175"/>
      <c r="V19" s="175"/>
      <c r="W19" s="29"/>
      <c r="X19" s="15"/>
      <c r="Y19" s="15"/>
      <c r="Z19" s="49"/>
    </row>
    <row r="20" spans="1:26" ht="6.75" customHeight="1" thickBot="1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50"/>
    </row>
    <row r="21" spans="1:26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.75" thickBot="1">
      <c r="A22" s="21" t="s">
        <v>21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9" customHeight="1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48"/>
    </row>
    <row r="24" spans="1:26" ht="15.75">
      <c r="A24" s="33" t="s">
        <v>22</v>
      </c>
      <c r="B24" s="31"/>
      <c r="C24" s="31"/>
      <c r="D24" s="31"/>
      <c r="E24" s="31"/>
      <c r="F24" s="31"/>
      <c r="G24" s="31" t="s">
        <v>23</v>
      </c>
      <c r="H24" s="178"/>
      <c r="I24" s="178"/>
      <c r="J24" s="178"/>
      <c r="K24" s="23" t="s">
        <v>24</v>
      </c>
      <c r="L24" s="179"/>
      <c r="M24" s="179"/>
      <c r="N24" s="179"/>
      <c r="O24" s="31"/>
      <c r="P24" s="31"/>
      <c r="Q24" s="31"/>
      <c r="R24" s="31"/>
      <c r="S24" s="31"/>
      <c r="T24" s="24" t="s">
        <v>25</v>
      </c>
      <c r="U24" s="24" t="s">
        <v>26</v>
      </c>
      <c r="V24" s="32"/>
      <c r="W24" s="31"/>
      <c r="X24" s="24" t="s">
        <v>27</v>
      </c>
      <c r="Y24" s="32"/>
      <c r="Z24" s="49"/>
    </row>
    <row r="25" spans="1:26">
      <c r="A25" s="16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49"/>
    </row>
    <row r="26" spans="1:26" ht="15.75">
      <c r="A26" s="181" t="s">
        <v>28</v>
      </c>
      <c r="B26" s="182"/>
      <c r="C26" s="182"/>
      <c r="D26" s="182"/>
      <c r="E26" s="182"/>
      <c r="F26" s="182"/>
      <c r="G26" s="182"/>
      <c r="H26" s="182"/>
      <c r="I26" s="182"/>
      <c r="J26" s="182"/>
      <c r="K26" s="24" t="s">
        <v>26</v>
      </c>
      <c r="L26" s="17"/>
      <c r="M26" s="15"/>
      <c r="N26" s="24" t="s">
        <v>27</v>
      </c>
      <c r="O26" s="17"/>
      <c r="P26" s="31"/>
      <c r="Q26" s="31"/>
      <c r="R26" s="31"/>
      <c r="S26" s="31"/>
      <c r="T26" s="24" t="s">
        <v>29</v>
      </c>
      <c r="U26" s="24" t="s">
        <v>26</v>
      </c>
      <c r="V26" s="32"/>
      <c r="W26" s="31"/>
      <c r="X26" s="24" t="s">
        <v>27</v>
      </c>
      <c r="Y26" s="32"/>
      <c r="Z26" s="49"/>
    </row>
    <row r="27" spans="1:26" ht="15.75">
      <c r="A27" s="33" t="s">
        <v>30</v>
      </c>
      <c r="B27" s="15"/>
      <c r="C27" s="15"/>
      <c r="D27" s="15"/>
      <c r="E27" s="15"/>
      <c r="F27" s="15"/>
      <c r="G27" s="15"/>
      <c r="H27" s="15"/>
      <c r="I27" s="15"/>
      <c r="J27" s="180"/>
      <c r="K27" s="180"/>
      <c r="L27" s="180"/>
      <c r="M27" s="180"/>
      <c r="N27" s="180"/>
      <c r="O27" s="180"/>
      <c r="P27" s="180"/>
      <c r="Q27" s="22" t="s">
        <v>31</v>
      </c>
      <c r="R27" s="28"/>
      <c r="S27" s="28"/>
      <c r="T27" s="28"/>
      <c r="U27" s="15"/>
      <c r="V27" s="166"/>
      <c r="W27" s="166"/>
      <c r="X27" s="166"/>
      <c r="Y27" s="166"/>
      <c r="Z27" s="49"/>
    </row>
    <row r="28" spans="1:26" ht="15.75">
      <c r="A28" s="181" t="s">
        <v>32</v>
      </c>
      <c r="B28" s="182"/>
      <c r="C28" s="182"/>
      <c r="D28" s="182"/>
      <c r="E28" s="182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49"/>
    </row>
    <row r="29" spans="1:26">
      <c r="A29" s="173" t="s">
        <v>50</v>
      </c>
      <c r="B29" s="174"/>
      <c r="C29" s="174"/>
      <c r="D29" s="174"/>
      <c r="E29" s="174"/>
      <c r="F29" s="174"/>
      <c r="G29" s="174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49"/>
    </row>
    <row r="30" spans="1:26" ht="15.75">
      <c r="A30" s="33" t="s">
        <v>33</v>
      </c>
      <c r="B30" s="15"/>
      <c r="C30" s="175" t="s">
        <v>34</v>
      </c>
      <c r="D30" s="175"/>
      <c r="E30" s="15"/>
      <c r="F30" s="15"/>
      <c r="G30" s="24" t="s">
        <v>35</v>
      </c>
      <c r="H30" s="35"/>
      <c r="I30" s="29"/>
      <c r="J30" s="15"/>
      <c r="K30" s="15"/>
      <c r="L30" s="15"/>
      <c r="M30" s="15"/>
      <c r="N30" s="36" t="s">
        <v>36</v>
      </c>
      <c r="O30" s="17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49"/>
    </row>
    <row r="31" spans="1:26" ht="6.75" customHeight="1" thickBot="1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50"/>
    </row>
    <row r="32" spans="1:26">
      <c r="A32" s="15"/>
      <c r="B32" s="15"/>
      <c r="C32" s="27"/>
      <c r="D32" s="27"/>
      <c r="E32" s="30"/>
      <c r="F32" s="30"/>
      <c r="G32" s="15"/>
      <c r="H32" s="15"/>
      <c r="I32" s="27"/>
      <c r="J32" s="27"/>
      <c r="K32" s="27"/>
      <c r="L32" s="27"/>
      <c r="M32" s="27"/>
      <c r="N32" s="15"/>
      <c r="O32" s="15"/>
      <c r="P32" s="27"/>
      <c r="Q32" s="27"/>
      <c r="R32" s="27"/>
      <c r="S32" s="27"/>
      <c r="T32" s="27"/>
      <c r="U32" s="15"/>
      <c r="V32" s="15"/>
      <c r="W32" s="27"/>
      <c r="X32" s="27"/>
      <c r="Y32" s="27"/>
      <c r="Z32" s="20"/>
    </row>
    <row r="33" spans="1:26" ht="15.75" thickBot="1">
      <c r="A33" s="51" t="s">
        <v>37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>
      <c r="A34" s="176" t="s">
        <v>38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57" t="s">
        <v>39</v>
      </c>
      <c r="X34" s="157"/>
      <c r="Y34" s="157"/>
      <c r="Z34" s="48"/>
    </row>
    <row r="35" spans="1:26" ht="15.75">
      <c r="A35" s="52"/>
      <c r="B35" s="100" t="s">
        <v>79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61"/>
      <c r="X35" s="161"/>
      <c r="Y35" s="162"/>
      <c r="Z35" s="56"/>
    </row>
    <row r="36" spans="1:26" ht="6" customHeight="1">
      <c r="A36" s="52"/>
      <c r="B36" s="102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97"/>
      <c r="X36" s="97"/>
      <c r="Y36" s="98"/>
      <c r="Z36" s="56"/>
    </row>
    <row r="37" spans="1:26" ht="15.75">
      <c r="A37" s="52"/>
      <c r="B37" s="102"/>
      <c r="C37" s="53" t="s">
        <v>61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5"/>
      <c r="W37" s="158">
        <f>Avaliação!$E$19</f>
        <v>0</v>
      </c>
      <c r="X37" s="159"/>
      <c r="Y37" s="160"/>
      <c r="Z37" s="56"/>
    </row>
    <row r="38" spans="1:26" ht="5.25" customHeight="1">
      <c r="A38" s="52"/>
      <c r="B38" s="102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97"/>
      <c r="X38" s="97"/>
      <c r="Y38" s="98"/>
      <c r="Z38" s="56"/>
    </row>
    <row r="39" spans="1:26" ht="15.75">
      <c r="A39" s="52"/>
      <c r="B39" s="102"/>
      <c r="C39" s="53" t="s">
        <v>66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5"/>
      <c r="W39" s="158">
        <f>Avaliação!$E$22</f>
        <v>0</v>
      </c>
      <c r="X39" s="159"/>
      <c r="Y39" s="160"/>
      <c r="Z39" s="56"/>
    </row>
    <row r="40" spans="1:26" ht="5.25" customHeight="1">
      <c r="A40" s="52"/>
      <c r="B40" s="102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97"/>
      <c r="X40" s="97"/>
      <c r="Y40" s="98"/>
      <c r="Z40" s="56"/>
    </row>
    <row r="41" spans="1:26" ht="16.5" customHeight="1">
      <c r="A41" s="52"/>
      <c r="B41" s="102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89" t="s">
        <v>69</v>
      </c>
      <c r="P41" s="189"/>
      <c r="Q41" s="189"/>
      <c r="R41" s="189"/>
      <c r="S41" s="189"/>
      <c r="T41" s="189"/>
      <c r="U41" s="189"/>
      <c r="V41" s="190"/>
      <c r="W41" s="158">
        <f>Avaliação!$E$23</f>
        <v>0</v>
      </c>
      <c r="X41" s="159"/>
      <c r="Y41" s="160"/>
      <c r="Z41" s="56"/>
    </row>
    <row r="42" spans="1:26" ht="6" customHeight="1">
      <c r="A42" s="52"/>
      <c r="B42" s="103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5"/>
      <c r="S42" s="105"/>
      <c r="T42" s="105"/>
      <c r="U42" s="105"/>
      <c r="V42" s="105"/>
      <c r="W42" s="105"/>
      <c r="X42" s="105"/>
      <c r="Y42" s="106"/>
      <c r="Z42" s="56"/>
    </row>
    <row r="43" spans="1:26" ht="15.75">
      <c r="A43" s="52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6"/>
    </row>
    <row r="44" spans="1:26" ht="15.75">
      <c r="A44" s="52"/>
      <c r="B44" s="58" t="s">
        <v>80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60"/>
      <c r="W44" s="158">
        <f>Avaliação!$E$30</f>
        <v>0</v>
      </c>
      <c r="X44" s="159"/>
      <c r="Y44" s="160"/>
      <c r="Z44" s="56"/>
    </row>
    <row r="45" spans="1:26" ht="15.75">
      <c r="A45" s="52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6"/>
    </row>
    <row r="46" spans="1:26" ht="15.75">
      <c r="A46" s="52"/>
      <c r="B46" s="58" t="s">
        <v>75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60"/>
      <c r="W46" s="158">
        <f>Avaliação!$E$37</f>
        <v>0</v>
      </c>
      <c r="X46" s="159"/>
      <c r="Y46" s="160"/>
      <c r="Z46" s="56"/>
    </row>
    <row r="47" spans="1:26" ht="15.75">
      <c r="A47" s="52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6"/>
    </row>
    <row r="48" spans="1:26" ht="15.75">
      <c r="A48" s="52"/>
      <c r="B48" s="163" t="s">
        <v>40</v>
      </c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5"/>
      <c r="W48" s="163">
        <f>Avaliação!$E$39</f>
        <v>0</v>
      </c>
      <c r="X48" s="164"/>
      <c r="Y48" s="165"/>
      <c r="Z48" s="56"/>
    </row>
    <row r="49" spans="1:26" ht="6.75" customHeight="1" thickBot="1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3"/>
      <c r="X49" s="63"/>
      <c r="Y49" s="63"/>
      <c r="Z49" s="64"/>
    </row>
    <row r="50" spans="1:26" ht="15.75">
      <c r="A50" s="57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pans="1:26" ht="16.5" thickBot="1">
      <c r="A51" s="51" t="s">
        <v>41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spans="1:26" ht="15.75">
      <c r="A52" s="66" t="s">
        <v>56</v>
      </c>
      <c r="B52" s="67"/>
      <c r="C52" s="67"/>
      <c r="D52" s="67"/>
      <c r="E52" s="67"/>
      <c r="F52" s="67"/>
      <c r="G52" s="67"/>
      <c r="H52" s="67"/>
      <c r="I52" s="67"/>
      <c r="J52" s="67"/>
      <c r="K52" s="172">
        <f>Identificação!$C$27</f>
        <v>0</v>
      </c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67"/>
      <c r="Z52" s="68"/>
    </row>
    <row r="53" spans="1:26" ht="15.75">
      <c r="A53" s="52" t="s">
        <v>51</v>
      </c>
      <c r="B53" s="57"/>
      <c r="C53" s="57"/>
      <c r="D53" s="57"/>
      <c r="E53" s="167"/>
      <c r="F53" s="167"/>
      <c r="G53" s="167"/>
      <c r="H53" s="167"/>
      <c r="I53" s="167"/>
      <c r="J53" s="167"/>
      <c r="K53" s="167"/>
      <c r="L53" s="57"/>
      <c r="M53" s="57" t="s">
        <v>42</v>
      </c>
      <c r="N53" s="57"/>
      <c r="O53" s="57"/>
      <c r="P53" s="57"/>
      <c r="Q53" s="57"/>
      <c r="R53" s="166"/>
      <c r="S53" s="166"/>
      <c r="T53" s="166"/>
      <c r="U53" s="166"/>
      <c r="V53" s="166"/>
      <c r="W53" s="166"/>
      <c r="X53" s="166"/>
      <c r="Y53" s="57"/>
      <c r="Z53" s="56"/>
    </row>
    <row r="54" spans="1:26" ht="6.75" customHeight="1">
      <c r="A54" s="52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6"/>
    </row>
    <row r="55" spans="1:26" ht="15.75">
      <c r="A55" s="52" t="s">
        <v>43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6"/>
    </row>
    <row r="56" spans="1:26" ht="271.5" customHeight="1">
      <c r="A56" s="168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69"/>
    </row>
    <row r="57" spans="1:26" ht="19.5" customHeight="1">
      <c r="A57" s="52" t="s">
        <v>44</v>
      </c>
      <c r="B57" s="57"/>
      <c r="C57" s="57"/>
      <c r="D57" s="57"/>
      <c r="E57" s="57"/>
      <c r="F57" s="170"/>
      <c r="G57" s="170"/>
      <c r="H57" s="170"/>
      <c r="I57" s="170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6"/>
    </row>
    <row r="58" spans="1:26" ht="6.75" customHeight="1">
      <c r="A58" s="52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6"/>
    </row>
    <row r="59" spans="1:26" ht="19.5" customHeight="1">
      <c r="A59" s="52" t="s">
        <v>45</v>
      </c>
      <c r="B59" s="57"/>
      <c r="C59" s="57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57"/>
      <c r="Z59" s="56"/>
    </row>
    <row r="60" spans="1:26" ht="6.75" customHeight="1" thickBot="1">
      <c r="A60" s="38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39"/>
    </row>
    <row r="62" spans="1:26" ht="15.75" thickBot="1">
      <c r="A62" s="37" t="s">
        <v>46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10" t="s">
        <v>47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2"/>
    </row>
    <row r="64" spans="1:26" ht="21" customHeight="1">
      <c r="A64" s="6" t="s">
        <v>48</v>
      </c>
      <c r="B64" s="3"/>
      <c r="C64" s="156"/>
      <c r="D64" s="156"/>
      <c r="E64" s="156"/>
      <c r="F64" s="156"/>
      <c r="G64" s="3"/>
      <c r="H64" s="3" t="s">
        <v>49</v>
      </c>
      <c r="I64" s="3"/>
      <c r="J64" s="3"/>
      <c r="K64" s="3"/>
      <c r="L64" s="3"/>
      <c r="M64" s="3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7"/>
    </row>
    <row r="65" spans="1:26" ht="5.25" customHeight="1" thickBot="1">
      <c r="A65" s="38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39"/>
    </row>
  </sheetData>
  <sheetProtection sheet="1" objects="1" scenarios="1" formatRows="0" selectLockedCells="1"/>
  <mergeCells count="55">
    <mergeCell ref="O41:V41"/>
    <mergeCell ref="A2:Z2"/>
    <mergeCell ref="A3:Z3"/>
    <mergeCell ref="A6:B6"/>
    <mergeCell ref="U6:V6"/>
    <mergeCell ref="A7:B7"/>
    <mergeCell ref="A4:Z4"/>
    <mergeCell ref="A8:F8"/>
    <mergeCell ref="G8:H8"/>
    <mergeCell ref="K8:P8"/>
    <mergeCell ref="C6:T6"/>
    <mergeCell ref="C7:X7"/>
    <mergeCell ref="W6:X6"/>
    <mergeCell ref="I19:R19"/>
    <mergeCell ref="A10:E10"/>
    <mergeCell ref="F10:J10"/>
    <mergeCell ref="M10:O10"/>
    <mergeCell ref="R10:V10"/>
    <mergeCell ref="A12:C12"/>
    <mergeCell ref="D12:M12"/>
    <mergeCell ref="P12:Q12"/>
    <mergeCell ref="C16:X16"/>
    <mergeCell ref="U19:V19"/>
    <mergeCell ref="A16:B16"/>
    <mergeCell ref="A17:F17"/>
    <mergeCell ref="G17:H17"/>
    <mergeCell ref="K17:P17"/>
    <mergeCell ref="A19:E19"/>
    <mergeCell ref="F19:G19"/>
    <mergeCell ref="A29:G29"/>
    <mergeCell ref="C30:D30"/>
    <mergeCell ref="A34:V34"/>
    <mergeCell ref="H24:J24"/>
    <mergeCell ref="L24:N24"/>
    <mergeCell ref="F28:Y28"/>
    <mergeCell ref="J27:P27"/>
    <mergeCell ref="V27:Y27"/>
    <mergeCell ref="A26:J26"/>
    <mergeCell ref="A28:E28"/>
    <mergeCell ref="C64:F64"/>
    <mergeCell ref="W34:Y34"/>
    <mergeCell ref="W44:Y44"/>
    <mergeCell ref="W35:Y35"/>
    <mergeCell ref="W46:Y46"/>
    <mergeCell ref="B48:V48"/>
    <mergeCell ref="W48:Y48"/>
    <mergeCell ref="R53:X53"/>
    <mergeCell ref="E53:K53"/>
    <mergeCell ref="A56:Y56"/>
    <mergeCell ref="F57:I57"/>
    <mergeCell ref="D59:X59"/>
    <mergeCell ref="K52:X52"/>
    <mergeCell ref="W37:Y37"/>
    <mergeCell ref="W39:Y39"/>
    <mergeCell ref="W41:Y41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Identificação</vt:lpstr>
      <vt:lpstr>Avaliação</vt:lpstr>
      <vt:lpstr>Ficha Final</vt:lpstr>
      <vt:lpstr>Avaliação!Área_de_Impressão</vt:lpstr>
      <vt:lpstr>'Ficha Final'!Área_de_Impressão</vt:lpstr>
      <vt:lpstr>Identificação!Área_de_Impressão</vt:lpstr>
    </vt:vector>
  </TitlesOfParts>
  <Company>M. E. - GEPE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</dc:creator>
  <cp:lastModifiedBy>António Fazeres</cp:lastModifiedBy>
  <cp:lastPrinted>2013-02-26T19:15:39Z</cp:lastPrinted>
  <dcterms:created xsi:type="dcterms:W3CDTF">2012-03-29T09:16:48Z</dcterms:created>
  <dcterms:modified xsi:type="dcterms:W3CDTF">2022-10-11T11:00:06Z</dcterms:modified>
</cp:coreProperties>
</file>