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activeTab="2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Avaliação!$A$1:$E$44</definedName>
    <definedName name="_xlnm.Print_Area" localSheetId="2">'Ficha Final'!$A$1:$Z$66</definedName>
    <definedName name="_xlnm.Print_Area" localSheetId="0">Identificação!$A$1:$I$37</definedName>
  </definedNames>
  <calcPr calcId="145621"/>
</workbook>
</file>

<file path=xl/calcChain.xml><?xml version="1.0" encoding="utf-8"?>
<calcChain xmlns="http://schemas.openxmlformats.org/spreadsheetml/2006/main">
  <c r="E30" i="2" l="1"/>
  <c r="E22" i="2" l="1"/>
  <c r="W40" i="4" s="1"/>
  <c r="E15" i="2"/>
  <c r="E19" i="2" l="1"/>
  <c r="E23" i="2" l="1"/>
  <c r="W38" i="4"/>
  <c r="C8" i="4"/>
  <c r="C17" i="4"/>
  <c r="K52" i="4"/>
  <c r="W42" i="4" l="1"/>
  <c r="E33" i="2"/>
  <c r="W45" i="4"/>
  <c r="W48" i="4" l="1"/>
</calcChain>
</file>

<file path=xl/sharedStrings.xml><?xml version="1.0" encoding="utf-8"?>
<sst xmlns="http://schemas.openxmlformats.org/spreadsheetml/2006/main" count="102" uniqueCount="84">
  <si>
    <t>FICHA GLOBAL DE AVALIAÇÃO</t>
  </si>
  <si>
    <t>Dimensões</t>
  </si>
  <si>
    <t>Total 1.2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</si>
  <si>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</si>
  <si>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</si>
  <si>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</si>
  <si>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</si>
  <si>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</si>
  <si>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</si>
  <si>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</si>
  <si>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</si>
  <si>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</si>
  <si>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</si>
  <si>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</si>
  <si>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</si>
  <si>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</si>
  <si>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</si>
  <si>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</si>
  <si>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</si>
  <si>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</si>
  <si>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</si>
  <si>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</si>
  <si>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</si>
  <si>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</si>
  <si>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</si>
  <si>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</si>
  <si>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</si>
  <si>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</si>
  <si>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</si>
  <si>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</si>
  <si>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</si>
  <si>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</si>
  <si>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</si>
  <si>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</si>
  <si>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</si>
  <si>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</si>
  <si>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</si>
  <si>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</si>
  <si>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</si>
  <si>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</si>
  <si>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</si>
  <si>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</si>
  <si>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</si>
  <si>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</si>
  <si>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</si>
  <si>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</si>
  <si>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</si>
  <si>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</si>
  <si>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</si>
  <si>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</si>
  <si>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</si>
  <si>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</si>
  <si>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</si>
  <si>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</si>
  <si>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</si>
  <si>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</si>
  <si>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</si>
  <si>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</si>
  <si>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</si>
  <si>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</si>
  <si>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Docentes de Carreira com Observação de Aulas</t>
  </si>
  <si>
    <t>1 - Avaliação Interna (30%)</t>
  </si>
  <si>
    <t>Total 1.1</t>
  </si>
  <si>
    <t>1.1 - Prática letiva</t>
  </si>
  <si>
    <t>1.2 -  Análise dos resultados obtidos</t>
  </si>
  <si>
    <t>Total 1 com ponderação</t>
  </si>
  <si>
    <t>2 - Avaliação Externa (70%)</t>
  </si>
  <si>
    <t>Total 2</t>
  </si>
  <si>
    <t>Total 2 com ponderação</t>
  </si>
  <si>
    <t>Total da Dimensão A com ponderação</t>
  </si>
  <si>
    <t>1 - Atividades / projetos promovidos</t>
  </si>
  <si>
    <t>2 - Contributo para os objetivos e metas do Projeto Educativo</t>
  </si>
  <si>
    <t>Total 1</t>
  </si>
  <si>
    <t>Total da Dimensão B com ponderação</t>
  </si>
  <si>
    <t>A - Dimensão científica e Pedagógica (60%)</t>
  </si>
  <si>
    <t>B - Dimensão da participação na  escola e relação com a comunidade (20%)</t>
  </si>
  <si>
    <t>Avaliador</t>
  </si>
  <si>
    <t>A - Dimensão Científica e Pedagógica (75%)</t>
  </si>
  <si>
    <t>B - Dimensão da participação na vida da escola e relação com a comunidade (25%)</t>
  </si>
  <si>
    <t>Docentes de Carreira com Observação de Aulas - Sem Formação</t>
  </si>
  <si>
    <t>Sem formação</t>
  </si>
  <si>
    <t>Agrupamento de Escolas Adelaide Cabette, Odivelas</t>
  </si>
  <si>
    <t>Avaliação Global  do desempenho do pessoal docente - Ano Letivo 2025/2026</t>
  </si>
  <si>
    <t>Ano Letivo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</si>
</sst>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17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sz val="10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7" fillId="0" borderId="0" xfId="0" applyFont="1"/>
    <xf numFmtId="0" fontId="7" fillId="0" borderId="17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0" xfId="0" applyFont="1" applyBorder="1" applyAlignment="1">
      <alignment horizontal="left" vertical="top"/>
    </xf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9" xfId="0" applyFont="1" applyBorder="1"/>
    <xf numFmtId="0" fontId="7" fillId="0" borderId="31" xfId="0" applyFont="1" applyBorder="1"/>
    <xf numFmtId="0" fontId="7" fillId="0" borderId="30" xfId="0" applyFont="1" applyBorder="1"/>
    <xf numFmtId="0" fontId="7" fillId="0" borderId="34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9" xfId="0" applyFont="1" applyBorder="1"/>
    <xf numFmtId="0" fontId="9" fillId="0" borderId="30" xfId="0" applyFont="1" applyFill="1" applyBorder="1" applyAlignment="1">
      <alignment horizontal="center"/>
    </xf>
    <xf numFmtId="0" fontId="10" fillId="0" borderId="30" xfId="0" applyFont="1" applyFill="1" applyBorder="1"/>
    <xf numFmtId="0" fontId="10" fillId="0" borderId="31" xfId="0" applyFont="1" applyBorder="1"/>
    <xf numFmtId="0" fontId="10" fillId="0" borderId="0" xfId="0" applyFont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5" fontId="6" fillId="2" borderId="27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4" borderId="14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vertical="center"/>
    </xf>
    <xf numFmtId="165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165" fontId="6" fillId="2" borderId="28" xfId="0" applyNumberFormat="1" applyFont="1" applyFill="1" applyBorder="1" applyAlignment="1" applyProtection="1">
      <alignment horizontal="center" vertical="center"/>
    </xf>
    <xf numFmtId="165" fontId="6" fillId="4" borderId="25" xfId="0" applyNumberFormat="1" applyFont="1" applyFill="1" applyBorder="1" applyAlignment="1" applyProtection="1">
      <alignment horizontal="center" vertical="center"/>
    </xf>
    <xf numFmtId="0" fontId="7" fillId="4" borderId="36" xfId="0" applyFont="1" applyFill="1" applyBorder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165" fontId="6" fillId="2" borderId="27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10" fillId="0" borderId="4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9" fontId="10" fillId="0" borderId="17" xfId="0" applyNumberFormat="1" applyFont="1" applyBorder="1" applyAlignment="1">
      <alignment vertical="center"/>
    </xf>
    <xf numFmtId="9" fontId="10" fillId="0" borderId="14" xfId="0" applyNumberFormat="1" applyFont="1" applyBorder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 applyProtection="1">
      <alignment horizontal="left" wrapText="1"/>
      <protection locked="0"/>
    </xf>
    <xf numFmtId="0" fontId="4" fillId="3" borderId="34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43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44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left" vertical="center"/>
    </xf>
    <xf numFmtId="0" fontId="7" fillId="3" borderId="33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8" fillId="0" borderId="30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/>
    </xf>
    <xf numFmtId="0" fontId="10" fillId="0" borderId="33" xfId="0" applyFont="1" applyBorder="1" applyAlignment="1" applyProtection="1">
      <alignment horizontal="left"/>
    </xf>
    <xf numFmtId="0" fontId="10" fillId="0" borderId="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4" xfId="0" applyNumberFormat="1" applyFont="1" applyFill="1" applyBorder="1" applyAlignment="1" applyProtection="1">
      <alignment horizontal="center"/>
      <protection locked="0"/>
    </xf>
    <xf numFmtId="164" fontId="10" fillId="0" borderId="34" xfId="0" applyNumberFormat="1" applyFont="1" applyBorder="1" applyAlignment="1" applyProtection="1">
      <alignment horizont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3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24" xfId="0" applyFont="1" applyBorder="1" applyAlignment="1">
      <alignment horizontal="center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3</xdr:col>
      <xdr:colOff>323850</xdr:colOff>
      <xdr:row>2</xdr:row>
      <xdr:rowOff>126770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8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0</xdr:row>
      <xdr:rowOff>38100</xdr:rowOff>
    </xdr:from>
    <xdr:to>
      <xdr:col>8</xdr:col>
      <xdr:colOff>290511</xdr:colOff>
      <xdr:row>3</xdr:row>
      <xdr:rowOff>66674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8100"/>
          <a:ext cx="900111" cy="600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2</xdr:col>
      <xdr:colOff>1181100</xdr:colOff>
      <xdr:row>2</xdr:row>
      <xdr:rowOff>69620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0</xdr:row>
      <xdr:rowOff>38100</xdr:rowOff>
    </xdr:from>
    <xdr:to>
      <xdr:col>5</xdr:col>
      <xdr:colOff>71436</xdr:colOff>
      <xdr:row>2</xdr:row>
      <xdr:rowOff>161924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38100"/>
          <a:ext cx="900111" cy="600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8</xdr:col>
      <xdr:colOff>142875</xdr:colOff>
      <xdr:row>1</xdr:row>
      <xdr:rowOff>193445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725"/>
          <a:ext cx="2076450" cy="364895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0</xdr:row>
      <xdr:rowOff>28575</xdr:rowOff>
    </xdr:from>
    <xdr:to>
      <xdr:col>26</xdr:col>
      <xdr:colOff>147636</xdr:colOff>
      <xdr:row>2</xdr:row>
      <xdr:rowOff>104774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28575"/>
          <a:ext cx="900111" cy="600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1"/>
  <sheetViews>
    <sheetView showGridLines="0" view="pageLayout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5" spans="1:9" ht="18">
      <c r="A5" s="118" t="s">
        <v>81</v>
      </c>
      <c r="B5" s="118"/>
      <c r="C5" s="118"/>
      <c r="D5" s="118"/>
      <c r="E5" s="118"/>
      <c r="F5" s="118"/>
      <c r="G5" s="118"/>
      <c r="H5" s="118"/>
      <c r="I5" s="118"/>
    </row>
    <row r="7" spans="1:9" ht="18">
      <c r="A7" s="119" t="s">
        <v>83</v>
      </c>
      <c r="B7" s="119"/>
      <c r="C7" s="119"/>
      <c r="D7" s="119"/>
      <c r="E7" s="119"/>
      <c r="F7" s="119"/>
      <c r="G7" s="119"/>
      <c r="H7" s="119"/>
      <c r="I7" s="119"/>
    </row>
    <row r="8" spans="1:9" ht="21">
      <c r="A8" s="120" t="s">
        <v>60</v>
      </c>
      <c r="B8" s="120"/>
      <c r="C8" s="120"/>
      <c r="D8" s="120"/>
      <c r="E8" s="120"/>
      <c r="F8" s="120"/>
      <c r="G8" s="120"/>
      <c r="H8" s="120"/>
      <c r="I8" s="120"/>
    </row>
    <row r="9" spans="1:9" ht="15.75">
      <c r="E9" s="105" t="s">
        <v>80</v>
      </c>
      <c r="F9" s="106"/>
    </row>
    <row r="11" spans="1:9" ht="18.75">
      <c r="A11" s="121" t="s">
        <v>0</v>
      </c>
      <c r="B11" s="121"/>
      <c r="C11" s="121"/>
      <c r="D11" s="121"/>
      <c r="E11" s="121"/>
      <c r="F11" s="121"/>
      <c r="G11" s="121"/>
      <c r="H11" s="121"/>
      <c r="I11" s="121"/>
    </row>
    <row r="18" spans="1:9" ht="15.75" thickBot="1"/>
    <row r="19" spans="1:9" ht="25.5" customHeight="1" thickTop="1" thickBot="1">
      <c r="A19" s="122" t="s">
        <v>52</v>
      </c>
      <c r="B19" s="123"/>
      <c r="C19" s="114"/>
      <c r="D19" s="114"/>
      <c r="E19" s="114"/>
      <c r="F19" s="114"/>
      <c r="G19" s="114"/>
      <c r="H19" s="114"/>
      <c r="I19" s="115"/>
    </row>
    <row r="20" spans="1:9" ht="15.75" thickTop="1"/>
    <row r="26" spans="1:9" ht="9" customHeight="1" thickBot="1"/>
    <row r="27" spans="1:9" ht="33.75" customHeight="1" thickTop="1">
      <c r="A27" s="107" t="s">
        <v>54</v>
      </c>
      <c r="B27" s="108"/>
      <c r="C27" s="116"/>
      <c r="D27" s="116"/>
      <c r="E27" s="116"/>
      <c r="F27" s="116"/>
      <c r="G27" s="116"/>
      <c r="H27" s="116"/>
      <c r="I27" s="43"/>
    </row>
    <row r="28" spans="1:9">
      <c r="A28" s="44"/>
      <c r="B28" s="45"/>
      <c r="C28" s="45"/>
      <c r="D28" s="45"/>
      <c r="E28" s="45"/>
      <c r="F28" s="45"/>
      <c r="G28" s="45"/>
      <c r="H28" s="45"/>
      <c r="I28" s="46"/>
    </row>
    <row r="29" spans="1:9" ht="30" customHeight="1">
      <c r="A29" s="109" t="s">
        <v>53</v>
      </c>
      <c r="B29" s="110"/>
      <c r="C29" s="117"/>
      <c r="D29" s="117"/>
      <c r="E29" s="117"/>
      <c r="F29" s="117"/>
      <c r="G29" s="117"/>
      <c r="H29" s="117"/>
      <c r="I29" s="47"/>
    </row>
    <row r="30" spans="1:9" ht="9" customHeight="1" thickBot="1">
      <c r="A30" s="111"/>
      <c r="B30" s="112"/>
      <c r="C30" s="112"/>
      <c r="D30" s="112"/>
      <c r="E30" s="112"/>
      <c r="F30" s="112"/>
      <c r="G30" s="112"/>
      <c r="H30" s="112"/>
      <c r="I30" s="113"/>
    </row>
    <row r="31" spans="1:9" ht="15.75" thickTop="1"/>
  </sheetData>
  <sheetProtection sheet="1" objects="1" scenarios="1" selectLockedCells="1"/>
  <mergeCells count="11">
    <mergeCell ref="A5:I5"/>
    <mergeCell ref="A7:I7"/>
    <mergeCell ref="A8:I8"/>
    <mergeCell ref="A11:I11"/>
    <mergeCell ref="A19:B1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zoomScaleNormal="100" workbookViewId="0">
      <selection activeCell="D12" sqref="D12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1" spans="1:22" ht="18.75">
      <c r="A1" s="90"/>
      <c r="B1" s="90"/>
      <c r="C1" s="90"/>
      <c r="D1" s="90"/>
      <c r="E1" s="9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18.75">
      <c r="A2" s="90"/>
      <c r="B2" s="90"/>
      <c r="C2" s="90"/>
      <c r="D2" s="90"/>
      <c r="E2" s="90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8.75">
      <c r="A3" s="90"/>
      <c r="B3" s="90"/>
      <c r="C3" s="90"/>
      <c r="D3" s="90"/>
      <c r="E3" s="90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18.75">
      <c r="A4" s="118" t="s">
        <v>81</v>
      </c>
      <c r="B4" s="118"/>
      <c r="C4" s="118"/>
      <c r="D4" s="118"/>
      <c r="E4" s="118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2" ht="18.75">
      <c r="A5" s="119" t="s">
        <v>83</v>
      </c>
      <c r="B5" s="119"/>
      <c r="C5" s="119"/>
      <c r="D5" s="119"/>
      <c r="E5" s="119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ht="27" customHeight="1">
      <c r="A6" s="121" t="s">
        <v>0</v>
      </c>
      <c r="B6" s="121"/>
      <c r="C6" s="121"/>
      <c r="D6" s="121"/>
      <c r="E6" s="121"/>
      <c r="F6" s="70"/>
      <c r="G6" s="70"/>
      <c r="H6" s="70"/>
      <c r="I6" s="70"/>
    </row>
    <row r="7" spans="1:22" ht="21">
      <c r="A7" s="119" t="s">
        <v>79</v>
      </c>
      <c r="B7" s="119"/>
      <c r="C7" s="119"/>
      <c r="D7" s="119"/>
      <c r="E7" s="119"/>
      <c r="F7" s="91"/>
      <c r="G7" s="91"/>
      <c r="H7" s="91"/>
      <c r="I7" s="91"/>
    </row>
    <row r="8" spans="1:22" ht="20.100000000000001" customHeight="1" thickBot="1">
      <c r="A8" s="152" t="s">
        <v>1</v>
      </c>
      <c r="B8" s="152"/>
      <c r="C8" s="152"/>
      <c r="D8" s="152"/>
      <c r="E8" s="152"/>
    </row>
    <row r="9" spans="1:22" ht="20.100000000000001" customHeight="1">
      <c r="A9" s="146" t="s">
        <v>77</v>
      </c>
      <c r="B9" s="147"/>
      <c r="C9" s="147"/>
      <c r="D9" s="147"/>
      <c r="E9" s="148"/>
    </row>
    <row r="10" spans="1:22" ht="20.100000000000001" customHeight="1">
      <c r="A10" s="85"/>
      <c r="B10" s="82" t="s">
        <v>61</v>
      </c>
      <c r="C10" s="82"/>
      <c r="D10" s="82"/>
      <c r="E10" s="86"/>
    </row>
    <row r="11" spans="1:22" ht="20.100000000000001" customHeight="1">
      <c r="A11" s="6"/>
      <c r="B11" s="130" t="s">
        <v>63</v>
      </c>
      <c r="C11" s="131"/>
      <c r="D11" s="131"/>
      <c r="E11" s="132"/>
    </row>
    <row r="12" spans="1:22" ht="20.100000000000001" customHeight="1">
      <c r="A12" s="6"/>
      <c r="B12" s="3"/>
      <c r="C12" s="8" t="s">
        <v>57</v>
      </c>
      <c r="D12" s="34"/>
      <c r="E12" s="7"/>
    </row>
    <row r="13" spans="1:22" ht="20.100000000000001" customHeight="1">
      <c r="A13" s="6"/>
      <c r="B13" s="3"/>
      <c r="C13" s="8" t="s">
        <v>58</v>
      </c>
      <c r="D13" s="34"/>
      <c r="E13" s="7"/>
    </row>
    <row r="14" spans="1:22" ht="20.100000000000001" customHeight="1">
      <c r="A14" s="6"/>
      <c r="B14" s="3"/>
      <c r="C14" s="8" t="s">
        <v>59</v>
      </c>
      <c r="D14" s="34"/>
      <c r="E14" s="7"/>
    </row>
    <row r="15" spans="1:22" ht="20.100000000000001" customHeight="1">
      <c r="A15" s="6"/>
      <c r="B15" s="3"/>
      <c r="C15" s="2"/>
      <c r="D15" s="79" t="s">
        <v>62</v>
      </c>
      <c r="E15" s="74">
        <f>SUM(D12:D14)/3</f>
        <v>0</v>
      </c>
    </row>
    <row r="16" spans="1:22" ht="20.100000000000001" customHeight="1">
      <c r="A16" s="6"/>
      <c r="B16" s="3"/>
      <c r="C16" s="3"/>
      <c r="D16" s="2"/>
      <c r="E16" s="7"/>
    </row>
    <row r="17" spans="1:9" ht="20.100000000000001" customHeight="1">
      <c r="A17" s="6"/>
      <c r="B17" s="133" t="s">
        <v>64</v>
      </c>
      <c r="C17" s="134"/>
      <c r="D17" s="134"/>
      <c r="E17" s="135"/>
    </row>
    <row r="18" spans="1:9" ht="20.100000000000001" customHeight="1">
      <c r="A18" s="6"/>
      <c r="B18" s="4"/>
      <c r="C18" s="5"/>
      <c r="D18" s="80" t="s">
        <v>2</v>
      </c>
      <c r="E18" s="84"/>
    </row>
    <row r="19" spans="1:9" ht="20.100000000000001" customHeight="1">
      <c r="A19" s="6"/>
      <c r="B19" s="4"/>
      <c r="C19" s="5"/>
      <c r="D19" s="81" t="s">
        <v>65</v>
      </c>
      <c r="E19" s="92">
        <f>(E15+E18)/2*0.3</f>
        <v>0</v>
      </c>
    </row>
    <row r="20" spans="1:9" ht="20.100000000000001" customHeight="1">
      <c r="A20" s="89"/>
      <c r="B20" s="82" t="s">
        <v>66</v>
      </c>
      <c r="C20" s="83"/>
      <c r="D20" s="83"/>
      <c r="E20" s="88"/>
    </row>
    <row r="21" spans="1:9" ht="20.100000000000001" customHeight="1">
      <c r="A21" s="6"/>
      <c r="B21" s="4"/>
      <c r="C21" s="5"/>
      <c r="D21" s="80" t="s">
        <v>67</v>
      </c>
      <c r="E21" s="84"/>
    </row>
    <row r="22" spans="1:9" ht="20.100000000000001" customHeight="1" thickBot="1">
      <c r="A22" s="6"/>
      <c r="B22" s="4"/>
      <c r="C22" s="5"/>
      <c r="D22" s="81" t="s">
        <v>68</v>
      </c>
      <c r="E22" s="87">
        <f>E21*0.7</f>
        <v>0</v>
      </c>
    </row>
    <row r="23" spans="1:9" ht="20.100000000000001" customHeight="1" thickBot="1">
      <c r="A23" s="136" t="s">
        <v>69</v>
      </c>
      <c r="B23" s="137"/>
      <c r="C23" s="137"/>
      <c r="D23" s="138"/>
      <c r="E23" s="75">
        <f>SUM(E19,E22)*0.75</f>
        <v>0</v>
      </c>
    </row>
    <row r="24" spans="1:9" ht="20.100000000000001" customHeight="1" thickBot="1">
      <c r="I24" s="1" t="s">
        <v>6</v>
      </c>
    </row>
    <row r="25" spans="1:9" ht="20.100000000000001" customHeight="1">
      <c r="A25" s="143" t="s">
        <v>78</v>
      </c>
      <c r="B25" s="144"/>
      <c r="C25" s="144"/>
      <c r="D25" s="144"/>
      <c r="E25" s="145"/>
    </row>
    <row r="26" spans="1:9" ht="20.100000000000001" customHeight="1">
      <c r="A26" s="6"/>
      <c r="B26" s="133" t="s">
        <v>70</v>
      </c>
      <c r="C26" s="134"/>
      <c r="D26" s="134"/>
      <c r="E26" s="135"/>
    </row>
    <row r="27" spans="1:9" ht="20.100000000000001" customHeight="1">
      <c r="A27" s="6"/>
      <c r="B27" s="71"/>
      <c r="C27" s="72"/>
      <c r="D27" s="79" t="s">
        <v>72</v>
      </c>
      <c r="E27" s="78"/>
    </row>
    <row r="28" spans="1:9" ht="20.100000000000001" customHeight="1">
      <c r="A28" s="6"/>
      <c r="B28" s="133" t="s">
        <v>71</v>
      </c>
      <c r="C28" s="134"/>
      <c r="D28" s="134"/>
      <c r="E28" s="135"/>
    </row>
    <row r="29" spans="1:9" ht="20.100000000000001" customHeight="1" thickBot="1">
      <c r="A29" s="6"/>
      <c r="B29" s="73"/>
      <c r="C29" s="73"/>
      <c r="D29" s="79" t="s">
        <v>67</v>
      </c>
      <c r="E29" s="78"/>
    </row>
    <row r="30" spans="1:9" ht="20.100000000000001" customHeight="1" thickBot="1">
      <c r="A30" s="136" t="s">
        <v>73</v>
      </c>
      <c r="B30" s="137"/>
      <c r="C30" s="137"/>
      <c r="D30" s="138"/>
      <c r="E30" s="76">
        <f>SUM(E29,E27)/2*0.25</f>
        <v>0</v>
      </c>
    </row>
    <row r="31" spans="1:9" ht="20.100000000000001" customHeight="1"/>
    <row r="32" spans="1:9" ht="20.100000000000001" customHeight="1" thickBot="1"/>
    <row r="33" spans="1:5" ht="17.25" thickBot="1">
      <c r="D33" s="9" t="s">
        <v>3</v>
      </c>
      <c r="E33" s="77">
        <f>SUM(E23,E30)</f>
        <v>0</v>
      </c>
    </row>
    <row r="34" spans="1:5" ht="16.5">
      <c r="D34" s="9"/>
      <c r="E34" s="95"/>
    </row>
    <row r="35" spans="1:5" ht="15.75" thickBot="1"/>
    <row r="36" spans="1:5" ht="18" customHeight="1">
      <c r="A36" s="141" t="s">
        <v>4</v>
      </c>
      <c r="B36" s="142"/>
      <c r="C36" s="139"/>
      <c r="D36" s="139"/>
      <c r="E36" s="140"/>
    </row>
    <row r="37" spans="1:5" ht="99.95" customHeight="1" thickBot="1">
      <c r="A37" s="149">
        <v>8</v>
      </c>
      <c r="B37" s="150"/>
      <c r="C37" s="150"/>
      <c r="D37" s="150"/>
      <c r="E37" s="151"/>
    </row>
    <row r="38" spans="1:5" ht="19.5" customHeight="1" thickBot="1">
      <c r="A38" s="13"/>
      <c r="B38" s="13"/>
      <c r="C38" s="13"/>
      <c r="D38" s="13"/>
      <c r="E38" s="13"/>
    </row>
    <row r="39" spans="1:5" ht="17.25" thickBot="1">
      <c r="A39" s="124" t="s">
        <v>5</v>
      </c>
      <c r="B39" s="125"/>
      <c r="C39" s="125"/>
      <c r="D39" s="125"/>
      <c r="E39" s="126"/>
    </row>
    <row r="40" spans="1:5" ht="99.95" customHeight="1" thickBot="1">
      <c r="A40" s="127"/>
      <c r="B40" s="128"/>
      <c r="C40" s="128"/>
      <c r="D40" s="128"/>
      <c r="E40" s="129"/>
    </row>
    <row r="42" spans="1:5">
      <c r="C42" s="1" t="s">
        <v>55</v>
      </c>
    </row>
    <row r="43" spans="1:5">
      <c r="A43" s="41"/>
      <c r="B43" s="41"/>
      <c r="C43" s="41"/>
    </row>
  </sheetData>
  <sheetProtection sheet="1" objects="1" scenarios="1" formatRows="0" selectLockedCells="1"/>
  <mergeCells count="18">
    <mergeCell ref="A9:E9"/>
    <mergeCell ref="B26:E26"/>
    <mergeCell ref="A4:E4"/>
    <mergeCell ref="A5:E5"/>
    <mergeCell ref="A37:E37"/>
    <mergeCell ref="A6:E6"/>
    <mergeCell ref="A7:E7"/>
    <mergeCell ref="A8:E8"/>
    <mergeCell ref="A39:E39"/>
    <mergeCell ref="A40:E40"/>
    <mergeCell ref="B11:E11"/>
    <mergeCell ref="B17:E17"/>
    <mergeCell ref="A23:D23"/>
    <mergeCell ref="A30:D30"/>
    <mergeCell ref="C36:E36"/>
    <mergeCell ref="A36:B36"/>
    <mergeCell ref="B28:E28"/>
    <mergeCell ref="A25:E25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&amp;R&amp;P/&amp;N</oddFooter>
  </headerFooter>
  <rowBreaks count="1" manualBreakCount="1">
    <brk id="34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zoomScaleNormal="100" workbookViewId="0">
      <selection activeCell="C7" sqref="C7:T7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20.25" customHeight="1"/>
    <row r="2" spans="1:26" ht="21" customHeight="1"/>
    <row r="3" spans="1:26" ht="18.75">
      <c r="A3" s="189" t="s">
        <v>81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ht="18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26" ht="20.25" customHeight="1">
      <c r="A5" s="193" t="s">
        <v>82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</row>
    <row r="6" spans="1:26" ht="15.75" thickBot="1">
      <c r="A6" s="21" t="s">
        <v>7</v>
      </c>
      <c r="B6" s="21"/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21" customHeight="1">
      <c r="A7" s="190" t="s">
        <v>8</v>
      </c>
      <c r="B7" s="191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2" t="s">
        <v>9</v>
      </c>
      <c r="V7" s="192"/>
      <c r="W7" s="195"/>
      <c r="X7" s="195"/>
      <c r="Y7" s="14"/>
      <c r="Z7" s="48"/>
    </row>
    <row r="8" spans="1:26" ht="20.25" customHeight="1">
      <c r="A8" s="180" t="s">
        <v>10</v>
      </c>
      <c r="B8" s="181"/>
      <c r="C8" s="196">
        <f>Identificação!$C$27</f>
        <v>0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5"/>
      <c r="Z8" s="49"/>
    </row>
    <row r="9" spans="1:26" ht="15.75">
      <c r="A9" s="185" t="s">
        <v>11</v>
      </c>
      <c r="B9" s="174"/>
      <c r="C9" s="174"/>
      <c r="D9" s="174"/>
      <c r="E9" s="174"/>
      <c r="F9" s="174"/>
      <c r="G9" s="186"/>
      <c r="H9" s="186"/>
      <c r="I9" s="15"/>
      <c r="J9" s="31" t="s">
        <v>12</v>
      </c>
      <c r="K9" s="194"/>
      <c r="L9" s="194"/>
      <c r="M9" s="194"/>
      <c r="N9" s="194"/>
      <c r="O9" s="194"/>
      <c r="P9" s="194"/>
      <c r="Q9" s="15"/>
      <c r="R9" s="15"/>
      <c r="S9" s="15"/>
      <c r="T9" s="15"/>
      <c r="U9" s="15"/>
      <c r="V9" s="15"/>
      <c r="W9" s="15"/>
      <c r="X9" s="15"/>
      <c r="Y9" s="15"/>
      <c r="Z9" s="49"/>
    </row>
    <row r="10" spans="1:26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49"/>
    </row>
    <row r="11" spans="1:26">
      <c r="A11" s="172" t="s">
        <v>13</v>
      </c>
      <c r="B11" s="173"/>
      <c r="C11" s="173"/>
      <c r="D11" s="173"/>
      <c r="E11" s="173"/>
      <c r="F11" s="170" t="s">
        <v>14</v>
      </c>
      <c r="G11" s="170"/>
      <c r="H11" s="170"/>
      <c r="I11" s="170"/>
      <c r="J11" s="170"/>
      <c r="K11" s="17"/>
      <c r="L11" s="15"/>
      <c r="M11" s="170" t="s">
        <v>15</v>
      </c>
      <c r="N11" s="170"/>
      <c r="O11" s="171"/>
      <c r="P11" s="17"/>
      <c r="Q11" s="15"/>
      <c r="R11" s="170" t="s">
        <v>16</v>
      </c>
      <c r="S11" s="170"/>
      <c r="T11" s="170"/>
      <c r="U11" s="170"/>
      <c r="V11" s="171"/>
      <c r="W11" s="17"/>
      <c r="X11" s="15"/>
      <c r="Y11" s="15"/>
      <c r="Z11" s="49"/>
    </row>
    <row r="12" spans="1:26">
      <c r="A12" s="1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49"/>
    </row>
    <row r="13" spans="1:26">
      <c r="A13" s="172" t="s">
        <v>17</v>
      </c>
      <c r="B13" s="173"/>
      <c r="C13" s="173"/>
      <c r="D13" s="170" t="s">
        <v>18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"/>
      <c r="O13" s="15"/>
      <c r="P13" s="170" t="s">
        <v>76</v>
      </c>
      <c r="Q13" s="171"/>
      <c r="R13" s="17"/>
      <c r="S13" s="15"/>
      <c r="T13" s="15"/>
      <c r="U13" s="15"/>
      <c r="V13" s="15"/>
      <c r="W13" s="15"/>
      <c r="X13" s="15"/>
      <c r="Y13" s="15"/>
      <c r="Z13" s="49"/>
    </row>
    <row r="14" spans="1:26" ht="6.75" customHeight="1" thickBo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50"/>
    </row>
    <row r="15" spans="1:26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75" thickBot="1">
      <c r="A16" s="21" t="s">
        <v>19</v>
      </c>
      <c r="B16" s="21"/>
      <c r="C16" s="21"/>
      <c r="D16" s="21"/>
      <c r="E16" s="21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5.75">
      <c r="A17" s="183" t="s">
        <v>10</v>
      </c>
      <c r="B17" s="184"/>
      <c r="C17" s="182">
        <f>Identificação!$C$29</f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26"/>
      <c r="Z17" s="48"/>
    </row>
    <row r="18" spans="1:26" ht="15.75">
      <c r="A18" s="185" t="s">
        <v>11</v>
      </c>
      <c r="B18" s="174"/>
      <c r="C18" s="174"/>
      <c r="D18" s="174"/>
      <c r="E18" s="174"/>
      <c r="F18" s="174"/>
      <c r="G18" s="186"/>
      <c r="H18" s="186"/>
      <c r="I18" s="15"/>
      <c r="J18" s="31" t="s">
        <v>12</v>
      </c>
      <c r="K18" s="186"/>
      <c r="L18" s="186"/>
      <c r="M18" s="186"/>
      <c r="N18" s="186"/>
      <c r="O18" s="186"/>
      <c r="P18" s="186"/>
      <c r="Q18" s="15"/>
      <c r="R18" s="23"/>
      <c r="S18" s="24"/>
      <c r="T18" s="23"/>
      <c r="U18" s="23"/>
      <c r="V18" s="23"/>
      <c r="W18" s="15"/>
      <c r="X18" s="15"/>
      <c r="Y18" s="15"/>
      <c r="Z18" s="49"/>
    </row>
    <row r="19" spans="1:26">
      <c r="A19" s="16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49"/>
    </row>
    <row r="20" spans="1:26" ht="15.75">
      <c r="A20" s="185" t="s">
        <v>20</v>
      </c>
      <c r="B20" s="174"/>
      <c r="C20" s="174"/>
      <c r="D20" s="174"/>
      <c r="E20" s="174"/>
      <c r="F20" s="174" t="s">
        <v>76</v>
      </c>
      <c r="G20" s="187"/>
      <c r="H20" s="17"/>
      <c r="I20" s="188" t="s">
        <v>18</v>
      </c>
      <c r="J20" s="174"/>
      <c r="K20" s="174"/>
      <c r="L20" s="174"/>
      <c r="M20" s="174"/>
      <c r="N20" s="174"/>
      <c r="O20" s="174"/>
      <c r="P20" s="174"/>
      <c r="Q20" s="174"/>
      <c r="R20" s="187"/>
      <c r="S20" s="17"/>
      <c r="T20" s="15"/>
      <c r="U20" s="174"/>
      <c r="V20" s="174"/>
      <c r="W20" s="29"/>
      <c r="X20" s="15"/>
      <c r="Y20" s="15"/>
      <c r="Z20" s="49"/>
    </row>
    <row r="21" spans="1:26" ht="6.75" customHeight="1" thickBot="1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50"/>
    </row>
    <row r="22" spans="1:26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.75" thickBot="1">
      <c r="A23" s="21" t="s">
        <v>21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9" customHeight="1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48"/>
    </row>
    <row r="25" spans="1:26" ht="15.75">
      <c r="A25" s="33" t="s">
        <v>22</v>
      </c>
      <c r="B25" s="31"/>
      <c r="C25" s="31"/>
      <c r="D25" s="31"/>
      <c r="E25" s="31"/>
      <c r="F25" s="31"/>
      <c r="G25" s="31" t="s">
        <v>23</v>
      </c>
      <c r="H25" s="177"/>
      <c r="I25" s="177"/>
      <c r="J25" s="177"/>
      <c r="K25" s="23" t="s">
        <v>24</v>
      </c>
      <c r="L25" s="178"/>
      <c r="M25" s="178"/>
      <c r="N25" s="178"/>
      <c r="O25" s="31"/>
      <c r="P25" s="31"/>
      <c r="Q25" s="31"/>
      <c r="R25" s="31"/>
      <c r="S25" s="31"/>
      <c r="T25" s="24" t="s">
        <v>25</v>
      </c>
      <c r="U25" s="24" t="s">
        <v>26</v>
      </c>
      <c r="V25" s="32"/>
      <c r="W25" s="31"/>
      <c r="X25" s="24" t="s">
        <v>27</v>
      </c>
      <c r="Y25" s="32"/>
      <c r="Z25" s="49"/>
    </row>
    <row r="26" spans="1:26">
      <c r="A26" s="16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49"/>
    </row>
    <row r="27" spans="1:26" ht="15.75">
      <c r="A27" s="180" t="s">
        <v>28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4" t="s">
        <v>26</v>
      </c>
      <c r="L27" s="17"/>
      <c r="M27" s="15"/>
      <c r="N27" s="24" t="s">
        <v>27</v>
      </c>
      <c r="O27" s="17"/>
      <c r="P27" s="31"/>
      <c r="Q27" s="31"/>
      <c r="R27" s="31"/>
      <c r="S27" s="31"/>
      <c r="T27" s="24" t="s">
        <v>29</v>
      </c>
      <c r="U27" s="24" t="s">
        <v>26</v>
      </c>
      <c r="V27" s="32"/>
      <c r="W27" s="31"/>
      <c r="X27" s="24" t="s">
        <v>27</v>
      </c>
      <c r="Y27" s="32"/>
      <c r="Z27" s="49"/>
    </row>
    <row r="28" spans="1:26" ht="15.75">
      <c r="A28" s="33" t="s">
        <v>30</v>
      </c>
      <c r="B28" s="15"/>
      <c r="C28" s="15"/>
      <c r="D28" s="15"/>
      <c r="E28" s="15"/>
      <c r="F28" s="15"/>
      <c r="G28" s="15"/>
      <c r="H28" s="15"/>
      <c r="I28" s="15"/>
      <c r="J28" s="179"/>
      <c r="K28" s="179"/>
      <c r="L28" s="179"/>
      <c r="M28" s="179"/>
      <c r="N28" s="179"/>
      <c r="O28" s="179"/>
      <c r="P28" s="179"/>
      <c r="Q28" s="22" t="s">
        <v>31</v>
      </c>
      <c r="R28" s="28"/>
      <c r="S28" s="28"/>
      <c r="T28" s="28"/>
      <c r="U28" s="15"/>
      <c r="V28" s="163"/>
      <c r="W28" s="163"/>
      <c r="X28" s="163"/>
      <c r="Y28" s="163"/>
      <c r="Z28" s="49"/>
    </row>
    <row r="29" spans="1:26" ht="15.75">
      <c r="A29" s="180" t="s">
        <v>32</v>
      </c>
      <c r="B29" s="181"/>
      <c r="C29" s="181"/>
      <c r="D29" s="181"/>
      <c r="E29" s="181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49"/>
    </row>
    <row r="30" spans="1:26">
      <c r="A30" s="172" t="s">
        <v>50</v>
      </c>
      <c r="B30" s="173"/>
      <c r="C30" s="173"/>
      <c r="D30" s="173"/>
      <c r="E30" s="173"/>
      <c r="F30" s="173"/>
      <c r="G30" s="173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49"/>
    </row>
    <row r="31" spans="1:26" ht="15.75">
      <c r="A31" s="33" t="s">
        <v>33</v>
      </c>
      <c r="B31" s="15"/>
      <c r="C31" s="174" t="s">
        <v>34</v>
      </c>
      <c r="D31" s="174"/>
      <c r="E31" s="15"/>
      <c r="F31" s="15"/>
      <c r="G31" s="24" t="s">
        <v>35</v>
      </c>
      <c r="H31" s="35"/>
      <c r="I31" s="29"/>
      <c r="J31" s="15"/>
      <c r="K31" s="15"/>
      <c r="L31" s="15"/>
      <c r="M31" s="15"/>
      <c r="N31" s="36" t="s">
        <v>36</v>
      </c>
      <c r="O31" s="17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49"/>
    </row>
    <row r="32" spans="1:26" ht="6.75" customHeight="1" thickBot="1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50"/>
    </row>
    <row r="33" spans="1:26">
      <c r="A33" s="15"/>
      <c r="B33" s="15"/>
      <c r="C33" s="27"/>
      <c r="D33" s="27"/>
      <c r="E33" s="30"/>
      <c r="F33" s="30"/>
      <c r="G33" s="15"/>
      <c r="H33" s="15"/>
      <c r="I33" s="27"/>
      <c r="J33" s="27"/>
      <c r="K33" s="27"/>
      <c r="L33" s="27"/>
      <c r="M33" s="27"/>
      <c r="N33" s="15"/>
      <c r="O33" s="15"/>
      <c r="P33" s="27"/>
      <c r="Q33" s="27"/>
      <c r="R33" s="27"/>
      <c r="S33" s="27"/>
      <c r="T33" s="27"/>
      <c r="U33" s="15"/>
      <c r="V33" s="15"/>
      <c r="W33" s="27"/>
      <c r="X33" s="27"/>
      <c r="Y33" s="27"/>
      <c r="Z33" s="20"/>
    </row>
    <row r="34" spans="1:26" ht="15.75" thickBot="1">
      <c r="A34" s="51" t="s">
        <v>37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>
      <c r="A35" s="175" t="s">
        <v>38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54" t="s">
        <v>39</v>
      </c>
      <c r="X35" s="154"/>
      <c r="Y35" s="154"/>
      <c r="Z35" s="48"/>
    </row>
    <row r="36" spans="1:26" ht="15.75">
      <c r="A36" s="52"/>
      <c r="B36" s="96" t="s">
        <v>74</v>
      </c>
      <c r="C36" s="97"/>
      <c r="D36" s="97"/>
      <c r="E36" s="97"/>
      <c r="F36" s="97"/>
      <c r="G36" s="97"/>
      <c r="H36" s="97"/>
      <c r="I36" s="97"/>
      <c r="J36" s="103">
        <v>0.75</v>
      </c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158"/>
      <c r="X36" s="158"/>
      <c r="Y36" s="159"/>
      <c r="Z36" s="56"/>
    </row>
    <row r="37" spans="1:26" ht="6" customHeight="1">
      <c r="A37" s="52"/>
      <c r="B37" s="9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93"/>
      <c r="X37" s="93"/>
      <c r="Y37" s="94"/>
      <c r="Z37" s="56"/>
    </row>
    <row r="38" spans="1:26" ht="15.75">
      <c r="A38" s="52"/>
      <c r="B38" s="98"/>
      <c r="C38" s="53" t="s">
        <v>61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5"/>
      <c r="W38" s="155">
        <f>Avaliação!$E$19</f>
        <v>0</v>
      </c>
      <c r="X38" s="156"/>
      <c r="Y38" s="157"/>
      <c r="Z38" s="56"/>
    </row>
    <row r="39" spans="1:26" ht="5.25" customHeight="1">
      <c r="A39" s="52"/>
      <c r="B39" s="9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3"/>
      <c r="X39" s="93"/>
      <c r="Y39" s="94"/>
      <c r="Z39" s="56"/>
    </row>
    <row r="40" spans="1:26" ht="15.75">
      <c r="A40" s="52"/>
      <c r="B40" s="98"/>
      <c r="C40" s="53" t="s">
        <v>66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5"/>
      <c r="W40" s="155">
        <f>Avaliação!$E$22</f>
        <v>0</v>
      </c>
      <c r="X40" s="156"/>
      <c r="Y40" s="157"/>
      <c r="Z40" s="56"/>
    </row>
    <row r="41" spans="1:26" ht="5.25" customHeight="1">
      <c r="A41" s="52"/>
      <c r="B41" s="9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93"/>
      <c r="X41" s="93"/>
      <c r="Y41" s="94"/>
      <c r="Z41" s="56"/>
    </row>
    <row r="42" spans="1:26" ht="16.5" customHeight="1">
      <c r="A42" s="52"/>
      <c r="B42" s="98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70" t="s">
        <v>69</v>
      </c>
      <c r="P42" s="170"/>
      <c r="Q42" s="170"/>
      <c r="R42" s="170"/>
      <c r="S42" s="170"/>
      <c r="T42" s="170"/>
      <c r="U42" s="170"/>
      <c r="V42" s="171"/>
      <c r="W42" s="155">
        <f>Avaliação!$E$23</f>
        <v>0</v>
      </c>
      <c r="X42" s="156"/>
      <c r="Y42" s="157"/>
      <c r="Z42" s="56"/>
    </row>
    <row r="43" spans="1:26" ht="6" customHeight="1">
      <c r="A43" s="52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1"/>
      <c r="S43" s="101"/>
      <c r="T43" s="101"/>
      <c r="U43" s="101"/>
      <c r="V43" s="101"/>
      <c r="W43" s="101"/>
      <c r="X43" s="101"/>
      <c r="Y43" s="102"/>
      <c r="Z43" s="56"/>
    </row>
    <row r="44" spans="1:26" ht="15.75">
      <c r="A44" s="52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6"/>
    </row>
    <row r="45" spans="1:26" ht="15.75">
      <c r="A45" s="52"/>
      <c r="B45" s="58" t="s">
        <v>75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4">
        <v>0.25</v>
      </c>
      <c r="R45" s="59"/>
      <c r="S45" s="59"/>
      <c r="T45" s="59"/>
      <c r="U45" s="59"/>
      <c r="V45" s="60"/>
      <c r="W45" s="155">
        <f>Avaliação!$E$30</f>
        <v>0</v>
      </c>
      <c r="X45" s="156"/>
      <c r="Y45" s="157"/>
      <c r="Z45" s="56"/>
    </row>
    <row r="46" spans="1:26" ht="15.75">
      <c r="A46" s="52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6"/>
    </row>
    <row r="47" spans="1:26" ht="15.75">
      <c r="A47" s="52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6"/>
    </row>
    <row r="48" spans="1:26" ht="15.75">
      <c r="A48" s="52"/>
      <c r="B48" s="160" t="s">
        <v>40</v>
      </c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2"/>
      <c r="W48" s="160">
        <f>Avaliação!$E$33</f>
        <v>0</v>
      </c>
      <c r="X48" s="161"/>
      <c r="Y48" s="162"/>
      <c r="Z48" s="56"/>
    </row>
    <row r="49" spans="1:26" ht="6.75" customHeight="1" thickBo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3"/>
      <c r="Y49" s="63"/>
      <c r="Z49" s="64"/>
    </row>
    <row r="50" spans="1:26" ht="15.75">
      <c r="A50" s="5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16.5" thickBot="1">
      <c r="A51" s="51" t="s">
        <v>41</v>
      </c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15.75">
      <c r="A52" s="66" t="s">
        <v>56</v>
      </c>
      <c r="B52" s="67"/>
      <c r="C52" s="67"/>
      <c r="D52" s="67"/>
      <c r="E52" s="67"/>
      <c r="F52" s="67"/>
      <c r="G52" s="67"/>
      <c r="H52" s="67"/>
      <c r="I52" s="67"/>
      <c r="J52" s="67"/>
      <c r="K52" s="169">
        <f>Identificação!$C$27</f>
        <v>0</v>
      </c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67"/>
      <c r="Z52" s="68"/>
    </row>
    <row r="53" spans="1:26" ht="15.75">
      <c r="A53" s="52" t="s">
        <v>51</v>
      </c>
      <c r="B53" s="57"/>
      <c r="C53" s="57"/>
      <c r="D53" s="57"/>
      <c r="E53" s="164"/>
      <c r="F53" s="164"/>
      <c r="G53" s="164"/>
      <c r="H53" s="164"/>
      <c r="I53" s="164"/>
      <c r="J53" s="164"/>
      <c r="K53" s="164"/>
      <c r="L53" s="57"/>
      <c r="M53" s="57" t="s">
        <v>42</v>
      </c>
      <c r="N53" s="57"/>
      <c r="O53" s="57"/>
      <c r="P53" s="57"/>
      <c r="Q53" s="57"/>
      <c r="R53" s="163"/>
      <c r="S53" s="163"/>
      <c r="T53" s="163"/>
      <c r="U53" s="163"/>
      <c r="V53" s="163"/>
      <c r="W53" s="163"/>
      <c r="X53" s="163"/>
      <c r="Y53" s="57"/>
      <c r="Z53" s="56"/>
    </row>
    <row r="54" spans="1:26" ht="6.75" customHeight="1">
      <c r="A54" s="52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6"/>
    </row>
    <row r="55" spans="1:26" ht="15.75">
      <c r="A55" s="52" t="s">
        <v>43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6"/>
    </row>
    <row r="56" spans="1:26" ht="271.5" customHeight="1">
      <c r="A56" s="165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69"/>
    </row>
    <row r="57" spans="1:26" ht="19.5" customHeight="1">
      <c r="A57" s="52" t="s">
        <v>44</v>
      </c>
      <c r="B57" s="57"/>
      <c r="C57" s="57"/>
      <c r="D57" s="57"/>
      <c r="E57" s="57"/>
      <c r="F57" s="167"/>
      <c r="G57" s="167"/>
      <c r="H57" s="167"/>
      <c r="I57" s="16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6"/>
    </row>
    <row r="58" spans="1:26" ht="6.75" customHeight="1">
      <c r="A58" s="52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6"/>
    </row>
    <row r="59" spans="1:26" ht="19.5" customHeight="1">
      <c r="A59" s="52" t="s">
        <v>45</v>
      </c>
      <c r="B59" s="57"/>
      <c r="C59" s="57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57"/>
      <c r="Z59" s="56"/>
    </row>
    <row r="60" spans="1:26" ht="6.75" customHeight="1" thickBot="1">
      <c r="A60" s="3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39"/>
    </row>
    <row r="62" spans="1:26" ht="15.75" thickBot="1">
      <c r="A62" s="37" t="s">
        <v>46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10" t="s">
        <v>47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2"/>
    </row>
    <row r="64" spans="1:26" ht="21" customHeight="1">
      <c r="A64" s="6" t="s">
        <v>48</v>
      </c>
      <c r="B64" s="3"/>
      <c r="C64" s="153"/>
      <c r="D64" s="153"/>
      <c r="E64" s="153"/>
      <c r="F64" s="153"/>
      <c r="G64" s="3"/>
      <c r="H64" s="3" t="s">
        <v>49</v>
      </c>
      <c r="I64" s="3"/>
      <c r="J64" s="3"/>
      <c r="K64" s="3"/>
      <c r="L64" s="3"/>
      <c r="M64" s="3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7"/>
    </row>
    <row r="65" spans="1:26" ht="5.25" customHeight="1" thickBot="1">
      <c r="A65" s="3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39"/>
    </row>
  </sheetData>
  <sheetProtection sheet="1" objects="1" scenarios="1" formatRows="0" selectLockedCells="1"/>
  <mergeCells count="54">
    <mergeCell ref="A9:F9"/>
    <mergeCell ref="G9:H9"/>
    <mergeCell ref="K9:P9"/>
    <mergeCell ref="C7:T7"/>
    <mergeCell ref="C8:X8"/>
    <mergeCell ref="W7:X7"/>
    <mergeCell ref="A3:Z3"/>
    <mergeCell ref="A4:Z4"/>
    <mergeCell ref="A7:B7"/>
    <mergeCell ref="U7:V7"/>
    <mergeCell ref="A8:B8"/>
    <mergeCell ref="A5:Z5"/>
    <mergeCell ref="M11:O11"/>
    <mergeCell ref="R11:V11"/>
    <mergeCell ref="A13:C13"/>
    <mergeCell ref="D13:M13"/>
    <mergeCell ref="P13:Q13"/>
    <mergeCell ref="A11:E11"/>
    <mergeCell ref="F11:J11"/>
    <mergeCell ref="C17:X17"/>
    <mergeCell ref="U20:V20"/>
    <mergeCell ref="A17:B17"/>
    <mergeCell ref="A18:F18"/>
    <mergeCell ref="G18:H18"/>
    <mergeCell ref="K18:P18"/>
    <mergeCell ref="A20:E20"/>
    <mergeCell ref="F20:G20"/>
    <mergeCell ref="I20:R20"/>
    <mergeCell ref="A30:G30"/>
    <mergeCell ref="C31:D31"/>
    <mergeCell ref="A35:V35"/>
    <mergeCell ref="H25:J25"/>
    <mergeCell ref="L25:N25"/>
    <mergeCell ref="F29:Y29"/>
    <mergeCell ref="J28:P28"/>
    <mergeCell ref="V28:Y28"/>
    <mergeCell ref="A27:J27"/>
    <mergeCell ref="A29:E29"/>
    <mergeCell ref="C64:F64"/>
    <mergeCell ref="W35:Y35"/>
    <mergeCell ref="W45:Y45"/>
    <mergeCell ref="W36:Y36"/>
    <mergeCell ref="B48:V48"/>
    <mergeCell ref="W48:Y48"/>
    <mergeCell ref="R53:X53"/>
    <mergeCell ref="E53:K53"/>
    <mergeCell ref="A56:Y56"/>
    <mergeCell ref="F57:I57"/>
    <mergeCell ref="D59:X59"/>
    <mergeCell ref="K52:X52"/>
    <mergeCell ref="W38:Y38"/>
    <mergeCell ref="W40:Y40"/>
    <mergeCell ref="W42:Y42"/>
    <mergeCell ref="O42:V42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2013-02-26T19:15:39Z</cp:lastPrinted>
  <dcterms:created xsi:type="dcterms:W3CDTF">2012-03-29T09:16:48Z</dcterms:created>
  <dcterms:modified xsi:type="dcterms:W3CDTF">2026-04-06T11:29:09Z</dcterms:modified>
</cp:coreProperties>
</file>